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ionenergi.sharepoint.com/sites/RA-MarketOperations/Shared Documents/General/Nätaktiviteter/Nätavräkning/TSO/Gaskvalitet/"/>
    </mc:Choice>
  </mc:AlternateContent>
  <xr:revisionPtr revIDLastSave="189" documentId="8_{45696FED-0210-4E01-A90B-FB58BC9A0BFD}" xr6:coauthVersionLast="47" xr6:coauthVersionMax="47" xr10:uidLastSave="{09581979-0329-4AB1-AAE2-9A5BFF137312}"/>
  <bookViews>
    <workbookView xWindow="7200" yWindow="1020" windowWidth="24870" windowHeight="13920" xr2:uid="{00000000-000D-0000-FFFF-FFFF00000000}"/>
  </bookViews>
  <sheets>
    <sheet name="2024" sheetId="7" r:id="rId1"/>
    <sheet name="2023" sheetId="6" r:id="rId2"/>
    <sheet name="2022" sheetId="5" r:id="rId3"/>
    <sheet name="2021" sheetId="4" r:id="rId4"/>
    <sheet name="2020" sheetId="3" r:id="rId5"/>
    <sheet name="2019" sheetId="2" r:id="rId6"/>
    <sheet name="2018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7" l="1"/>
  <c r="I392" i="7"/>
  <c r="H392" i="7"/>
  <c r="G392" i="7"/>
  <c r="F392" i="7"/>
  <c r="E392" i="7"/>
  <c r="D392" i="7"/>
  <c r="C392" i="7"/>
  <c r="I360" i="7"/>
  <c r="H360" i="7"/>
  <c r="G360" i="7"/>
  <c r="F360" i="7"/>
  <c r="E360" i="7"/>
  <c r="D360" i="7"/>
  <c r="C360" i="7"/>
  <c r="I328" i="7"/>
  <c r="H328" i="7"/>
  <c r="G328" i="7"/>
  <c r="F328" i="7"/>
  <c r="E328" i="7"/>
  <c r="D328" i="7"/>
  <c r="C328" i="7"/>
  <c r="I296" i="7"/>
  <c r="H296" i="7"/>
  <c r="G296" i="7"/>
  <c r="F296" i="7"/>
  <c r="E296" i="7"/>
  <c r="D296" i="7"/>
  <c r="C296" i="7"/>
  <c r="I264" i="7"/>
  <c r="H264" i="7"/>
  <c r="G264" i="7"/>
  <c r="F264" i="7"/>
  <c r="E264" i="7"/>
  <c r="D264" i="7"/>
  <c r="C264" i="7"/>
  <c r="I232" i="7"/>
  <c r="H232" i="7"/>
  <c r="G232" i="7"/>
  <c r="F232" i="7"/>
  <c r="E232" i="7"/>
  <c r="D232" i="7"/>
  <c r="C232" i="7"/>
  <c r="I200" i="7"/>
  <c r="H200" i="7"/>
  <c r="G200" i="7"/>
  <c r="F200" i="7"/>
  <c r="E200" i="7"/>
  <c r="D200" i="7"/>
  <c r="C200" i="7"/>
  <c r="I168" i="7"/>
  <c r="H168" i="7"/>
  <c r="G168" i="7"/>
  <c r="F168" i="7"/>
  <c r="E168" i="7"/>
  <c r="D168" i="7"/>
  <c r="C168" i="7"/>
  <c r="I135" i="7"/>
  <c r="H135" i="7"/>
  <c r="G135" i="7"/>
  <c r="F135" i="7"/>
  <c r="E135" i="7"/>
  <c r="D135" i="7"/>
  <c r="C135" i="7"/>
  <c r="I103" i="7"/>
  <c r="H103" i="7"/>
  <c r="G103" i="7"/>
  <c r="F103" i="7"/>
  <c r="E103" i="7"/>
  <c r="D103" i="7"/>
  <c r="C103" i="7"/>
  <c r="I70" i="7"/>
  <c r="H70" i="7"/>
  <c r="G70" i="7"/>
  <c r="F70" i="7"/>
  <c r="E70" i="7"/>
  <c r="D70" i="7"/>
  <c r="I37" i="7"/>
  <c r="H37" i="7"/>
  <c r="G37" i="7"/>
  <c r="F37" i="7"/>
  <c r="E37" i="7"/>
  <c r="D37" i="7"/>
  <c r="C37" i="7"/>
  <c r="E200" i="6"/>
  <c r="C200" i="6"/>
  <c r="E168" i="6" l="1"/>
  <c r="I168" i="6"/>
  <c r="H168" i="6"/>
  <c r="G168" i="6"/>
  <c r="F168" i="6"/>
  <c r="D168" i="6"/>
  <c r="C168" i="6"/>
  <c r="I392" i="6"/>
  <c r="H392" i="6"/>
  <c r="G392" i="6"/>
  <c r="F392" i="6"/>
  <c r="E392" i="6"/>
  <c r="D392" i="6"/>
  <c r="C392" i="6"/>
  <c r="I360" i="6"/>
  <c r="H360" i="6"/>
  <c r="G360" i="6"/>
  <c r="F360" i="6"/>
  <c r="E360" i="6"/>
  <c r="D360" i="6"/>
  <c r="C360" i="6"/>
  <c r="I328" i="6"/>
  <c r="H328" i="6"/>
  <c r="G328" i="6"/>
  <c r="F328" i="6"/>
  <c r="E328" i="6"/>
  <c r="D328" i="6"/>
  <c r="C328" i="6"/>
  <c r="I296" i="6"/>
  <c r="H296" i="6"/>
  <c r="G296" i="6"/>
  <c r="F296" i="6"/>
  <c r="E296" i="6"/>
  <c r="D296" i="6"/>
  <c r="C296" i="6"/>
  <c r="I264" i="6"/>
  <c r="H264" i="6"/>
  <c r="G264" i="6"/>
  <c r="F264" i="6"/>
  <c r="E264" i="6"/>
  <c r="D264" i="6"/>
  <c r="C264" i="6"/>
  <c r="I232" i="6"/>
  <c r="H232" i="6"/>
  <c r="G232" i="6"/>
  <c r="F232" i="6"/>
  <c r="E232" i="6"/>
  <c r="D232" i="6"/>
  <c r="C232" i="6"/>
  <c r="I200" i="6"/>
  <c r="H200" i="6"/>
  <c r="G200" i="6"/>
  <c r="F200" i="6"/>
  <c r="D200" i="6"/>
  <c r="I135" i="6"/>
  <c r="H135" i="6"/>
  <c r="G135" i="6"/>
  <c r="F135" i="6"/>
  <c r="E135" i="6"/>
  <c r="D135" i="6"/>
  <c r="C135" i="6"/>
  <c r="I103" i="6"/>
  <c r="H103" i="6"/>
  <c r="G103" i="6"/>
  <c r="F103" i="6"/>
  <c r="E103" i="6"/>
  <c r="D103" i="6"/>
  <c r="C103" i="6"/>
  <c r="I70" i="6"/>
  <c r="H70" i="6"/>
  <c r="G70" i="6"/>
  <c r="F70" i="6"/>
  <c r="E70" i="6"/>
  <c r="D70" i="6"/>
  <c r="C70" i="6"/>
  <c r="I37" i="6"/>
  <c r="H37" i="6"/>
  <c r="G37" i="6"/>
  <c r="F37" i="6"/>
  <c r="E37" i="6"/>
  <c r="D37" i="6"/>
  <c r="C37" i="6"/>
  <c r="I392" i="5" l="1"/>
  <c r="H392" i="5"/>
  <c r="G392" i="5"/>
  <c r="F392" i="5"/>
  <c r="E392" i="5"/>
  <c r="D392" i="5"/>
  <c r="C392" i="5"/>
  <c r="I360" i="5"/>
  <c r="H360" i="5"/>
  <c r="G360" i="5"/>
  <c r="F360" i="5"/>
  <c r="E360" i="5"/>
  <c r="D360" i="5"/>
  <c r="C360" i="5"/>
  <c r="I328" i="5"/>
  <c r="H328" i="5"/>
  <c r="G328" i="5"/>
  <c r="F328" i="5"/>
  <c r="E328" i="5"/>
  <c r="D328" i="5"/>
  <c r="C328" i="5"/>
  <c r="I296" i="5"/>
  <c r="H296" i="5"/>
  <c r="G296" i="5"/>
  <c r="F296" i="5"/>
  <c r="E296" i="5"/>
  <c r="D296" i="5"/>
  <c r="C296" i="5"/>
  <c r="I264" i="5"/>
  <c r="H264" i="5"/>
  <c r="G264" i="5"/>
  <c r="F264" i="5"/>
  <c r="E264" i="5"/>
  <c r="D264" i="5"/>
  <c r="C264" i="5"/>
  <c r="I232" i="5"/>
  <c r="H232" i="5"/>
  <c r="G232" i="5"/>
  <c r="F232" i="5"/>
  <c r="E232" i="5"/>
  <c r="D232" i="5"/>
  <c r="C232" i="5"/>
  <c r="D200" i="5"/>
  <c r="E200" i="5"/>
  <c r="F200" i="5"/>
  <c r="G200" i="5"/>
  <c r="H200" i="5"/>
  <c r="I200" i="5"/>
  <c r="C200" i="5"/>
  <c r="I168" i="5"/>
  <c r="H168" i="5"/>
  <c r="G168" i="5"/>
  <c r="F168" i="5"/>
  <c r="E168" i="5"/>
  <c r="D168" i="5"/>
  <c r="C168" i="5"/>
  <c r="I135" i="5"/>
  <c r="H135" i="5"/>
  <c r="G135" i="5"/>
  <c r="F135" i="5"/>
  <c r="E135" i="5"/>
  <c r="D135" i="5"/>
  <c r="C135" i="5"/>
  <c r="I103" i="5"/>
  <c r="H103" i="5"/>
  <c r="G103" i="5"/>
  <c r="F103" i="5"/>
  <c r="E103" i="5"/>
  <c r="D103" i="5"/>
  <c r="C103" i="5"/>
  <c r="I70" i="5"/>
  <c r="H70" i="5"/>
  <c r="G70" i="5"/>
  <c r="F70" i="5"/>
  <c r="E70" i="5"/>
  <c r="D70" i="5"/>
  <c r="C70" i="5"/>
  <c r="I37" i="5"/>
  <c r="H37" i="5"/>
  <c r="G37" i="5"/>
  <c r="F37" i="5"/>
  <c r="E37" i="5"/>
  <c r="D37" i="5"/>
  <c r="C37" i="5"/>
  <c r="C70" i="4"/>
  <c r="I392" i="4"/>
  <c r="H392" i="4"/>
  <c r="G392" i="4"/>
  <c r="F392" i="4"/>
  <c r="E392" i="4"/>
  <c r="D392" i="4"/>
  <c r="C392" i="4"/>
  <c r="I360" i="4"/>
  <c r="H360" i="4"/>
  <c r="G360" i="4"/>
  <c r="F360" i="4"/>
  <c r="E360" i="4"/>
  <c r="D360" i="4"/>
  <c r="C360" i="4"/>
  <c r="I328" i="4"/>
  <c r="H328" i="4"/>
  <c r="G328" i="4"/>
  <c r="F328" i="4"/>
  <c r="E328" i="4"/>
  <c r="D328" i="4"/>
  <c r="C328" i="4"/>
  <c r="I296" i="4"/>
  <c r="H296" i="4"/>
  <c r="G296" i="4"/>
  <c r="F296" i="4"/>
  <c r="E296" i="4"/>
  <c r="D296" i="4"/>
  <c r="C296" i="4"/>
  <c r="I264" i="4"/>
  <c r="H264" i="4"/>
  <c r="G264" i="4"/>
  <c r="F264" i="4"/>
  <c r="E264" i="4"/>
  <c r="D264" i="4"/>
  <c r="C264" i="4"/>
  <c r="I232" i="4"/>
  <c r="H232" i="4"/>
  <c r="G232" i="4"/>
  <c r="F232" i="4"/>
  <c r="E232" i="4"/>
  <c r="D232" i="4"/>
  <c r="C232" i="4"/>
  <c r="I200" i="4"/>
  <c r="H200" i="4"/>
  <c r="G200" i="4"/>
  <c r="F200" i="4"/>
  <c r="E200" i="4"/>
  <c r="D200" i="4"/>
  <c r="C200" i="4"/>
  <c r="I168" i="4"/>
  <c r="H168" i="4"/>
  <c r="G168" i="4"/>
  <c r="F168" i="4"/>
  <c r="E168" i="4"/>
  <c r="D168" i="4"/>
  <c r="C168" i="4"/>
  <c r="I135" i="4"/>
  <c r="H135" i="4"/>
  <c r="G135" i="4"/>
  <c r="F135" i="4"/>
  <c r="E135" i="4"/>
  <c r="D135" i="4"/>
  <c r="C135" i="4"/>
  <c r="I103" i="4"/>
  <c r="H103" i="4"/>
  <c r="G103" i="4"/>
  <c r="F103" i="4"/>
  <c r="E103" i="4"/>
  <c r="D103" i="4"/>
  <c r="C103" i="4"/>
  <c r="I70" i="4"/>
  <c r="H70" i="4"/>
  <c r="G70" i="4"/>
  <c r="F70" i="4"/>
  <c r="E70" i="4"/>
  <c r="D70" i="4"/>
  <c r="I37" i="4"/>
  <c r="H37" i="4"/>
  <c r="G37" i="4"/>
  <c r="F37" i="4"/>
  <c r="E37" i="4"/>
  <c r="D37" i="4"/>
  <c r="C37" i="4"/>
  <c r="C296" i="3"/>
  <c r="C264" i="3"/>
  <c r="D232" i="3"/>
  <c r="E232" i="3"/>
  <c r="F232" i="3"/>
  <c r="G232" i="3"/>
  <c r="H232" i="3"/>
  <c r="I232" i="3"/>
  <c r="C232" i="3"/>
  <c r="I168" i="3"/>
  <c r="H168" i="3"/>
  <c r="G168" i="3"/>
  <c r="F168" i="3"/>
  <c r="E168" i="3"/>
  <c r="D168" i="3"/>
  <c r="C168" i="3"/>
  <c r="I392" i="3"/>
  <c r="H392" i="3"/>
  <c r="G392" i="3"/>
  <c r="F392" i="3"/>
  <c r="E392" i="3"/>
  <c r="D392" i="3"/>
  <c r="C392" i="3"/>
  <c r="I360" i="3"/>
  <c r="H360" i="3"/>
  <c r="G360" i="3"/>
  <c r="F360" i="3"/>
  <c r="E360" i="3"/>
  <c r="D360" i="3"/>
  <c r="C360" i="3"/>
  <c r="I328" i="3"/>
  <c r="H328" i="3"/>
  <c r="G328" i="3"/>
  <c r="F328" i="3"/>
  <c r="E328" i="3"/>
  <c r="D328" i="3"/>
  <c r="C328" i="3"/>
  <c r="I296" i="3"/>
  <c r="H296" i="3"/>
  <c r="G296" i="3"/>
  <c r="F296" i="3"/>
  <c r="E296" i="3"/>
  <c r="D296" i="3"/>
  <c r="I264" i="3"/>
  <c r="H264" i="3"/>
  <c r="G264" i="3"/>
  <c r="F264" i="3"/>
  <c r="E264" i="3"/>
  <c r="D264" i="3"/>
  <c r="I200" i="3"/>
  <c r="H200" i="3"/>
  <c r="G200" i="3"/>
  <c r="F200" i="3"/>
  <c r="E200" i="3"/>
  <c r="D200" i="3"/>
  <c r="C200" i="3"/>
  <c r="I135" i="3"/>
  <c r="H135" i="3"/>
  <c r="G135" i="3"/>
  <c r="F135" i="3"/>
  <c r="E135" i="3"/>
  <c r="D135" i="3"/>
  <c r="C135" i="3"/>
  <c r="I103" i="3"/>
  <c r="H103" i="3"/>
  <c r="G103" i="3"/>
  <c r="F103" i="3"/>
  <c r="E103" i="3"/>
  <c r="D103" i="3"/>
  <c r="C103" i="3"/>
  <c r="I70" i="3"/>
  <c r="H70" i="3"/>
  <c r="G70" i="3"/>
  <c r="F70" i="3"/>
  <c r="E70" i="3"/>
  <c r="D70" i="3"/>
  <c r="C70" i="3"/>
  <c r="I37" i="3"/>
  <c r="H37" i="3"/>
  <c r="G37" i="3"/>
  <c r="F37" i="3"/>
  <c r="E37" i="3"/>
  <c r="D37" i="3"/>
  <c r="C37" i="3"/>
  <c r="E70" i="2"/>
  <c r="F70" i="2"/>
  <c r="G70" i="2"/>
  <c r="H70" i="2"/>
  <c r="I70" i="2"/>
  <c r="D70" i="2"/>
  <c r="C70" i="2"/>
  <c r="I392" i="1"/>
  <c r="H392" i="1"/>
  <c r="G392" i="1"/>
  <c r="F392" i="1"/>
  <c r="E392" i="1"/>
  <c r="D392" i="1"/>
  <c r="C392" i="1"/>
  <c r="I360" i="1"/>
  <c r="H360" i="1"/>
  <c r="G360" i="1"/>
  <c r="F360" i="1"/>
  <c r="E360" i="1"/>
  <c r="D360" i="1"/>
  <c r="C360" i="1"/>
  <c r="I328" i="1"/>
  <c r="H328" i="1"/>
  <c r="G328" i="1"/>
  <c r="F328" i="1"/>
  <c r="E328" i="1"/>
  <c r="D328" i="1"/>
  <c r="C328" i="1"/>
  <c r="I296" i="1"/>
  <c r="H296" i="1"/>
  <c r="G296" i="1"/>
  <c r="F296" i="1"/>
  <c r="E296" i="1"/>
  <c r="D296" i="1"/>
  <c r="C296" i="1"/>
  <c r="I264" i="1"/>
  <c r="H264" i="1"/>
  <c r="G264" i="1"/>
  <c r="F264" i="1"/>
  <c r="E264" i="1"/>
  <c r="D264" i="1"/>
  <c r="C264" i="1"/>
  <c r="I232" i="1"/>
  <c r="H232" i="1"/>
  <c r="G232" i="1"/>
  <c r="F232" i="1"/>
  <c r="E232" i="1"/>
  <c r="D232" i="1"/>
  <c r="C232" i="1"/>
  <c r="I200" i="1"/>
  <c r="H200" i="1"/>
  <c r="G200" i="1"/>
  <c r="F200" i="1"/>
  <c r="E200" i="1"/>
  <c r="D200" i="1"/>
  <c r="C200" i="1"/>
  <c r="I168" i="1"/>
  <c r="H168" i="1"/>
  <c r="G168" i="1"/>
  <c r="F168" i="1"/>
  <c r="E168" i="1"/>
  <c r="D168" i="1"/>
  <c r="C168" i="1"/>
  <c r="I135" i="1"/>
  <c r="H135" i="1"/>
  <c r="G135" i="1"/>
  <c r="F135" i="1"/>
  <c r="E135" i="1"/>
  <c r="D135" i="1"/>
  <c r="C135" i="1"/>
  <c r="I103" i="1"/>
  <c r="H103" i="1"/>
  <c r="G103" i="1"/>
  <c r="F103" i="1"/>
  <c r="E103" i="1"/>
  <c r="D103" i="1"/>
  <c r="C103" i="1"/>
  <c r="I70" i="1"/>
  <c r="H70" i="1"/>
  <c r="G70" i="1"/>
  <c r="F70" i="1"/>
  <c r="E70" i="1"/>
  <c r="D70" i="1"/>
  <c r="C70" i="1"/>
  <c r="I37" i="1"/>
  <c r="H37" i="1"/>
  <c r="G37" i="1"/>
  <c r="F37" i="1"/>
  <c r="E37" i="1"/>
  <c r="D37" i="1"/>
  <c r="C37" i="1"/>
  <c r="I392" i="2"/>
  <c r="H392" i="2"/>
  <c r="G392" i="2"/>
  <c r="F392" i="2"/>
  <c r="E392" i="2"/>
  <c r="D392" i="2"/>
  <c r="C392" i="2"/>
  <c r="I360" i="2"/>
  <c r="H360" i="2"/>
  <c r="G360" i="2"/>
  <c r="F360" i="2"/>
  <c r="E360" i="2"/>
  <c r="D360" i="2"/>
  <c r="C360" i="2"/>
  <c r="I328" i="2"/>
  <c r="H328" i="2"/>
  <c r="G328" i="2"/>
  <c r="F328" i="2"/>
  <c r="E328" i="2"/>
  <c r="D328" i="2"/>
  <c r="C328" i="2"/>
  <c r="I296" i="2"/>
  <c r="H296" i="2"/>
  <c r="G296" i="2"/>
  <c r="F296" i="2"/>
  <c r="E296" i="2"/>
  <c r="D296" i="2"/>
  <c r="C296" i="2"/>
  <c r="I264" i="2"/>
  <c r="H264" i="2"/>
  <c r="G264" i="2"/>
  <c r="F264" i="2"/>
  <c r="E264" i="2"/>
  <c r="D264" i="2"/>
  <c r="C264" i="2"/>
  <c r="I232" i="2"/>
  <c r="H232" i="2"/>
  <c r="G232" i="2"/>
  <c r="F232" i="2"/>
  <c r="E232" i="2"/>
  <c r="D232" i="2"/>
  <c r="C232" i="2"/>
  <c r="I200" i="2"/>
  <c r="H200" i="2"/>
  <c r="G200" i="2"/>
  <c r="F200" i="2"/>
  <c r="E200" i="2"/>
  <c r="D200" i="2"/>
  <c r="C200" i="2"/>
  <c r="I168" i="2"/>
  <c r="H168" i="2"/>
  <c r="G168" i="2"/>
  <c r="F168" i="2"/>
  <c r="E168" i="2"/>
  <c r="D168" i="2"/>
  <c r="C168" i="2"/>
  <c r="I135" i="2"/>
  <c r="H135" i="2"/>
  <c r="G135" i="2"/>
  <c r="F135" i="2"/>
  <c r="E135" i="2"/>
  <c r="D135" i="2"/>
  <c r="C135" i="2"/>
  <c r="I103" i="2"/>
  <c r="H103" i="2"/>
  <c r="G103" i="2"/>
  <c r="F103" i="2"/>
  <c r="E103" i="2"/>
  <c r="D103" i="2"/>
  <c r="C103" i="2"/>
  <c r="I37" i="2"/>
  <c r="H37" i="2"/>
  <c r="G37" i="2"/>
  <c r="F37" i="2"/>
  <c r="E37" i="2"/>
  <c r="D37" i="2"/>
  <c r="C37" i="2"/>
</calcChain>
</file>

<file path=xl/sharedStrings.xml><?xml version="1.0" encoding="utf-8"?>
<sst xmlns="http://schemas.openxmlformats.org/spreadsheetml/2006/main" count="259" uniqueCount="30">
  <si>
    <t>Gaskvalitet dygn 2019</t>
  </si>
  <si>
    <t>Norm. Dens</t>
  </si>
  <si>
    <t>Rel. Dens</t>
  </si>
  <si>
    <t>Molviktsförhåll.</t>
  </si>
  <si>
    <t>övre värmevärde</t>
  </si>
  <si>
    <t>undre värmevärde</t>
  </si>
  <si>
    <r>
      <t>KG/NM</t>
    </r>
    <r>
      <rPr>
        <b/>
        <vertAlign val="superscript"/>
        <sz val="12"/>
        <rFont val="Arial"/>
        <family val="2"/>
      </rPr>
      <t>3</t>
    </r>
  </si>
  <si>
    <t>[-]</t>
  </si>
  <si>
    <r>
      <t>KWH/NM</t>
    </r>
    <r>
      <rPr>
        <b/>
        <vertAlign val="superscript"/>
        <sz val="12"/>
        <rFont val="Arial"/>
        <family val="2"/>
      </rPr>
      <t>3</t>
    </r>
  </si>
  <si>
    <r>
      <t>MJ/NM</t>
    </r>
    <r>
      <rPr>
        <b/>
        <vertAlign val="superscript"/>
        <sz val="12"/>
        <rFont val="Arial"/>
        <family val="2"/>
      </rPr>
      <t>3</t>
    </r>
  </si>
  <si>
    <t>Januari</t>
  </si>
  <si>
    <t>GNS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</si>
  <si>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</si>
  <si>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</si>
  <si>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</si>
  <si>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</si>
  <si>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</si>
  <si>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</si>
  <si>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</si>
  <si>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</si>
  <si>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</si>
  <si>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</si>
  <si>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</si>
  <si>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Gaskvalitet dygn 2018</t>
  </si>
  <si>
    <t>Gaskvalitet dygn 2020</t>
  </si>
  <si>
    <t>Gaskvalitet dygn 2021</t>
  </si>
  <si>
    <t>Gaskvalitet dygn 2022</t>
  </si>
  <si>
    <t>Gaskvalitet dygn 2023</t>
  </si>
  <si>
    <t/>
  </si>
  <si>
    <t>Gaskvalitet dygn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</si>
</sst>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-* #,##0.00\ _k_r_-;\-* #,##0.00\ _k_r_-;_-* &quot;-&quot;??\ _k_r_-;_-@_-"/>
    <numFmt numFmtId="165" formatCode="0.0000;[Red]\-0.0000"/>
    <numFmt numFmtId="166" formatCode="0.000;[Red]\-0.000"/>
    <numFmt numFmtId="167" formatCode="0.0000"/>
    <numFmt numFmtId="168" formatCode="0.000"/>
    <numFmt numFmtId="169" formatCode="0.000_ ;[Red]\-0.000\ 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bgColor indexed="13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center"/>
    </xf>
    <xf numFmtId="0" fontId="1" fillId="3" borderId="3" xfId="0" applyFont="1" applyFill="1" applyBorder="1"/>
    <xf numFmtId="0" fontId="1" fillId="4" borderId="9" xfId="0" applyFont="1" applyFill="1" applyBorder="1"/>
    <xf numFmtId="0" fontId="1" fillId="3" borderId="3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3" borderId="4" xfId="1" applyFont="1" applyFill="1" applyBorder="1" applyAlignment="1">
      <alignment horizontal="center"/>
    </xf>
    <xf numFmtId="0" fontId="5" fillId="0" borderId="0" xfId="0" applyFont="1"/>
    <xf numFmtId="0" fontId="1" fillId="3" borderId="7" xfId="0" applyFont="1" applyFill="1" applyBorder="1"/>
    <xf numFmtId="165" fontId="3" fillId="5" borderId="7" xfId="2" applyNumberFormat="1" applyFont="1" applyFill="1" applyBorder="1" applyAlignment="1">
      <alignment horizontal="center"/>
    </xf>
    <xf numFmtId="166" fontId="3" fillId="5" borderId="6" xfId="2" applyNumberFormat="1" applyFont="1" applyFill="1" applyBorder="1" applyAlignment="1">
      <alignment horizontal="center"/>
    </xf>
    <xf numFmtId="166" fontId="3" fillId="5" borderId="0" xfId="2" applyNumberFormat="1" applyFont="1" applyFill="1" applyAlignment="1">
      <alignment horizontal="center"/>
    </xf>
    <xf numFmtId="166" fontId="3" fillId="5" borderId="10" xfId="2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165" fontId="3" fillId="5" borderId="6" xfId="2" applyNumberFormat="1" applyFont="1" applyFill="1" applyBorder="1" applyAlignment="1">
      <alignment horizontal="center"/>
    </xf>
    <xf numFmtId="0" fontId="1" fillId="3" borderId="11" xfId="0" applyFont="1" applyFill="1" applyBorder="1"/>
    <xf numFmtId="165" fontId="3" fillId="5" borderId="11" xfId="2" applyNumberFormat="1" applyFont="1" applyFill="1" applyBorder="1" applyAlignment="1">
      <alignment horizontal="center"/>
    </xf>
    <xf numFmtId="165" fontId="3" fillId="5" borderId="12" xfId="2" applyNumberFormat="1" applyFont="1" applyFill="1" applyBorder="1" applyAlignment="1">
      <alignment horizontal="center"/>
    </xf>
    <xf numFmtId="166" fontId="3" fillId="5" borderId="12" xfId="2" applyNumberFormat="1" applyFont="1" applyFill="1" applyBorder="1" applyAlignment="1">
      <alignment horizontal="center"/>
    </xf>
    <xf numFmtId="166" fontId="3" fillId="5" borderId="13" xfId="2" applyNumberFormat="1" applyFont="1" applyFill="1" applyBorder="1" applyAlignment="1">
      <alignment horizontal="center"/>
    </xf>
    <xf numFmtId="166" fontId="3" fillId="5" borderId="14" xfId="2" applyNumberFormat="1" applyFont="1" applyFill="1" applyBorder="1" applyAlignment="1">
      <alignment horizontal="center"/>
    </xf>
    <xf numFmtId="0" fontId="1" fillId="0" borderId="14" xfId="0" applyFont="1" applyBorder="1"/>
    <xf numFmtId="0" fontId="5" fillId="3" borderId="9" xfId="0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168" fontId="3" fillId="3" borderId="3" xfId="0" applyNumberFormat="1" applyFont="1" applyFill="1" applyBorder="1" applyAlignment="1">
      <alignment horizontal="center"/>
    </xf>
    <xf numFmtId="168" fontId="3" fillId="3" borderId="4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8" fontId="3" fillId="3" borderId="5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8" fontId="3" fillId="3" borderId="12" xfId="0" applyNumberFormat="1" applyFont="1" applyFill="1" applyBorder="1" applyAlignment="1">
      <alignment horizontal="center"/>
    </xf>
    <xf numFmtId="168" fontId="3" fillId="3" borderId="13" xfId="0" applyNumberFormat="1" applyFont="1" applyFill="1" applyBorder="1" applyAlignment="1">
      <alignment horizontal="center"/>
    </xf>
    <xf numFmtId="168" fontId="3" fillId="3" borderId="14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68" fontId="3" fillId="3" borderId="15" xfId="0" applyNumberFormat="1" applyFont="1" applyFill="1" applyBorder="1" applyAlignment="1">
      <alignment horizontal="center"/>
    </xf>
    <xf numFmtId="166" fontId="3" fillId="5" borderId="1" xfId="2" applyNumberFormat="1" applyFont="1" applyFill="1" applyBorder="1" applyAlignment="1">
      <alignment horizontal="center"/>
    </xf>
    <xf numFmtId="165" fontId="3" fillId="5" borderId="8" xfId="2" applyNumberFormat="1" applyFont="1" applyFill="1" applyBorder="1" applyAlignment="1">
      <alignment horizontal="center"/>
    </xf>
    <xf numFmtId="165" fontId="3" fillId="5" borderId="1" xfId="2" applyNumberFormat="1" applyFont="1" applyFill="1" applyBorder="1" applyAlignment="1">
      <alignment horizontal="center"/>
    </xf>
    <xf numFmtId="165" fontId="3" fillId="5" borderId="15" xfId="2" applyNumberFormat="1" applyFont="1" applyFill="1" applyBorder="1" applyAlignment="1">
      <alignment horizontal="center"/>
    </xf>
    <xf numFmtId="165" fontId="3" fillId="5" borderId="0" xfId="2" applyNumberFormat="1" applyFont="1" applyFill="1" applyAlignment="1">
      <alignment horizontal="center"/>
    </xf>
    <xf numFmtId="165" fontId="3" fillId="5" borderId="10" xfId="2" applyNumberFormat="1" applyFont="1" applyFill="1" applyBorder="1" applyAlignment="1">
      <alignment horizontal="center"/>
    </xf>
    <xf numFmtId="168" fontId="3" fillId="5" borderId="6" xfId="2" applyNumberFormat="1" applyFont="1" applyFill="1" applyBorder="1" applyAlignment="1">
      <alignment horizontal="center"/>
    </xf>
    <xf numFmtId="168" fontId="3" fillId="5" borderId="0" xfId="2" applyNumberFormat="1" applyFont="1" applyFill="1" applyAlignment="1">
      <alignment horizontal="center"/>
    </xf>
    <xf numFmtId="169" fontId="3" fillId="5" borderId="6" xfId="2" applyNumberFormat="1" applyFont="1" applyFill="1" applyBorder="1" applyAlignment="1">
      <alignment horizontal="center"/>
    </xf>
    <xf numFmtId="169" fontId="3" fillId="5" borderId="0" xfId="2" applyNumberFormat="1" applyFont="1" applyFill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  <xf numFmtId="167" fontId="3" fillId="3" borderId="5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</cellXfs>
  <cellStyles count="6">
    <cellStyle name="Normal" xfId="0" builtinId="0"/>
    <cellStyle name="Normal 2" xfId="3" xr:uid="{00000000-0005-0000-0000-000001000000}"/>
    <cellStyle name="Normal_Blad1" xfId="2" xr:uid="{00000000-0005-0000-0000-000002000000}"/>
    <cellStyle name="Normal_Nova_gaskvalitet_200606" xfId="1" xr:uid="{00000000-0005-0000-0000-000003000000}"/>
    <cellStyle name="Procent 2" xfId="5" xr:uid="{00000000-0005-0000-0000-000004000000}"/>
    <cellStyle name="Tusental 2" xfId="4" xr:uid="{00000000-0005-0000-0000-000005000000}"/>
  </cellStyles>
  <dxfs count="0"/>
  <tableStyles count="1" defaultTableStyle="TableStyleMedium2" defaultPivotStyle="PivotStyleLight16">
    <tableStyle name="Invisible" pivot="0" table="0" count="0" xr9:uid="{C1E49ECF-8C25-4666-8E79-2466E957653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6A49-00DC-4305-9271-30819761F150}">
  <dimension ref="A1:I392"/>
  <sheetViews>
    <sheetView tabSelected="1" zoomScale="80" zoomScaleNormal="80" workbookViewId="0">
      <pane xSplit="2" ySplit="5" topLeftCell="C106" activePane="bottomRight" state="frozen"/>
      <selection pane="topRight" activeCell="C1" sqref="C1"/>
      <selection pane="bottomLeft" activeCell="A6" sqref="A6"/>
      <selection pane="bottomRight" activeCell="C117" sqref="C117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7.140625" customWidth="1"/>
    <col min="5" max="5" width="25.28515625" customWidth="1"/>
    <col min="6" max="6" width="11.85546875" bestFit="1" customWidth="1"/>
    <col min="7" max="7" width="9.42578125" bestFit="1" customWidth="1"/>
    <col min="8" max="8" width="11.85546875" bestFit="1" customWidth="1"/>
    <col min="9" max="9" width="12" bestFit="1" customWidth="1"/>
  </cols>
  <sheetData>
    <row r="1" spans="1:9" ht="18" x14ac:dyDescent="0.25">
      <c r="A1" s="1"/>
      <c r="B1" s="1"/>
      <c r="C1" s="2" t="s">
        <v>29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8.75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0.8216</v>
      </c>
      <c r="D6" s="17">
        <v>0.63549999999999995</v>
      </c>
      <c r="E6" s="17">
        <v>0.63390000000000002</v>
      </c>
      <c r="F6" s="18">
        <v>11.679</v>
      </c>
      <c r="G6" s="19">
        <v>42.045000000000002</v>
      </c>
      <c r="H6" s="18">
        <v>10.555999999999999</v>
      </c>
      <c r="I6" s="20">
        <v>38.002000000000002</v>
      </c>
    </row>
    <row r="7" spans="1:9" ht="15.75" x14ac:dyDescent="0.25">
      <c r="A7" s="21">
        <v>2024</v>
      </c>
      <c r="B7" s="16">
        <v>2</v>
      </c>
      <c r="C7" s="17">
        <v>0.82199999999999995</v>
      </c>
      <c r="D7" s="22">
        <v>0.63580000000000003</v>
      </c>
      <c r="E7" s="17">
        <v>0.63419999999999999</v>
      </c>
      <c r="F7" s="18">
        <v>11.695</v>
      </c>
      <c r="G7" s="19">
        <v>42.103000000000002</v>
      </c>
      <c r="H7" s="18">
        <v>10.571</v>
      </c>
      <c r="I7" s="20">
        <v>38.055</v>
      </c>
    </row>
    <row r="8" spans="1:9" ht="15.75" x14ac:dyDescent="0.25">
      <c r="A8" s="1"/>
      <c r="B8" s="16">
        <v>3</v>
      </c>
      <c r="C8" s="17">
        <v>0.82210000000000005</v>
      </c>
      <c r="D8" s="22">
        <v>0.63580000000000003</v>
      </c>
      <c r="E8" s="17">
        <v>0.63419999999999999</v>
      </c>
      <c r="F8" s="18">
        <v>11.688000000000001</v>
      </c>
      <c r="G8" s="19">
        <v>42.078000000000003</v>
      </c>
      <c r="H8" s="18">
        <v>10.565</v>
      </c>
      <c r="I8" s="20">
        <v>38.031999999999996</v>
      </c>
    </row>
    <row r="9" spans="1:9" ht="15.75" x14ac:dyDescent="0.25">
      <c r="A9" s="1"/>
      <c r="B9" s="16">
        <v>4</v>
      </c>
      <c r="C9" s="17">
        <v>0.8206</v>
      </c>
      <c r="D9" s="22">
        <v>0.63470000000000004</v>
      </c>
      <c r="E9" s="17">
        <v>0.6331</v>
      </c>
      <c r="F9" s="18">
        <v>11.701000000000001</v>
      </c>
      <c r="G9" s="19">
        <v>42.122999999999998</v>
      </c>
      <c r="H9" s="18">
        <v>10.576000000000001</v>
      </c>
      <c r="I9" s="20">
        <v>38.072000000000003</v>
      </c>
    </row>
    <row r="10" spans="1:9" ht="15.75" x14ac:dyDescent="0.25">
      <c r="A10" s="1"/>
      <c r="B10" s="16">
        <v>5</v>
      </c>
      <c r="C10" s="17">
        <v>0.81769999999999998</v>
      </c>
      <c r="D10" s="22">
        <v>0.63239999999999996</v>
      </c>
      <c r="E10" s="17">
        <v>0.63080000000000003</v>
      </c>
      <c r="F10" s="18">
        <v>11.667999999999999</v>
      </c>
      <c r="G10" s="19">
        <v>42.006</v>
      </c>
      <c r="H10" s="18">
        <v>10.545</v>
      </c>
      <c r="I10" s="20">
        <v>37.963000000000001</v>
      </c>
    </row>
    <row r="11" spans="1:9" ht="15.75" x14ac:dyDescent="0.25">
      <c r="A11" s="1"/>
      <c r="B11" s="16">
        <v>6</v>
      </c>
      <c r="C11" s="17">
        <v>0.81720000000000004</v>
      </c>
      <c r="D11" s="22">
        <v>0.6321</v>
      </c>
      <c r="E11" s="17">
        <v>0.63049999999999995</v>
      </c>
      <c r="F11" s="18">
        <v>11.666</v>
      </c>
      <c r="G11" s="19">
        <v>41.997999999999998</v>
      </c>
      <c r="H11" s="18">
        <v>10.542999999999999</v>
      </c>
      <c r="I11" s="20">
        <v>37.956000000000003</v>
      </c>
    </row>
    <row r="12" spans="1:9" ht="15.75" x14ac:dyDescent="0.25">
      <c r="A12" s="1"/>
      <c r="B12" s="16">
        <v>7</v>
      </c>
      <c r="C12" s="17">
        <v>0.81699999999999995</v>
      </c>
      <c r="D12" s="22">
        <v>0.63190000000000002</v>
      </c>
      <c r="E12" s="17">
        <v>0.63029999999999997</v>
      </c>
      <c r="F12" s="18">
        <v>11.666</v>
      </c>
      <c r="G12" s="19">
        <v>41.997999999999998</v>
      </c>
      <c r="H12" s="18">
        <v>10.542999999999999</v>
      </c>
      <c r="I12" s="20">
        <v>37.954999999999998</v>
      </c>
    </row>
    <row r="13" spans="1:9" ht="15.75" x14ac:dyDescent="0.25">
      <c r="A13" s="1"/>
      <c r="B13" s="16">
        <v>8</v>
      </c>
      <c r="C13" s="17">
        <v>0.81779999999999997</v>
      </c>
      <c r="D13" s="22">
        <v>0.63249999999999995</v>
      </c>
      <c r="E13" s="17">
        <v>0.63090000000000002</v>
      </c>
      <c r="F13" s="18">
        <v>11.680999999999999</v>
      </c>
      <c r="G13" s="19">
        <v>42.052999999999997</v>
      </c>
      <c r="H13" s="18">
        <v>10.558999999999999</v>
      </c>
      <c r="I13" s="20">
        <v>38.012</v>
      </c>
    </row>
    <row r="14" spans="1:9" ht="15.75" x14ac:dyDescent="0.25">
      <c r="A14" s="1"/>
      <c r="B14" s="16">
        <v>9</v>
      </c>
      <c r="C14" s="17">
        <v>0.81530000000000002</v>
      </c>
      <c r="D14" s="22">
        <v>0.63060000000000005</v>
      </c>
      <c r="E14" s="17">
        <v>0.629</v>
      </c>
      <c r="F14" s="18">
        <v>11.68</v>
      </c>
      <c r="G14" s="19">
        <v>42.05</v>
      </c>
      <c r="H14" s="18">
        <v>10.555999999999999</v>
      </c>
      <c r="I14" s="20">
        <v>38.003</v>
      </c>
    </row>
    <row r="15" spans="1:9" ht="15.75" x14ac:dyDescent="0.25">
      <c r="A15" s="1"/>
      <c r="B15" s="16">
        <v>10</v>
      </c>
      <c r="C15" s="17">
        <v>0.81359999999999999</v>
      </c>
      <c r="D15" s="22">
        <v>0.62929999999999997</v>
      </c>
      <c r="E15" s="17">
        <v>0.62770000000000004</v>
      </c>
      <c r="F15" s="18">
        <v>11.666</v>
      </c>
      <c r="G15" s="19">
        <v>41.999000000000002</v>
      </c>
      <c r="H15" s="18">
        <v>10.542999999999999</v>
      </c>
      <c r="I15" s="20">
        <v>37.954000000000001</v>
      </c>
    </row>
    <row r="16" spans="1:9" ht="15.75" x14ac:dyDescent="0.25">
      <c r="A16" s="1"/>
      <c r="B16" s="16">
        <v>11</v>
      </c>
      <c r="C16" s="17">
        <v>0.81289999999999996</v>
      </c>
      <c r="D16" s="22">
        <v>0.62870000000000004</v>
      </c>
      <c r="E16" s="17">
        <v>0.62709999999999999</v>
      </c>
      <c r="F16" s="18">
        <v>11.657</v>
      </c>
      <c r="G16" s="19">
        <v>41.966999999999999</v>
      </c>
      <c r="H16" s="18">
        <v>10.535</v>
      </c>
      <c r="I16" s="20">
        <v>37.923999999999999</v>
      </c>
    </row>
    <row r="17" spans="1:9" ht="15.75" x14ac:dyDescent="0.25">
      <c r="A17" s="1"/>
      <c r="B17" s="16">
        <v>12</v>
      </c>
      <c r="C17" s="17">
        <v>0.81710000000000005</v>
      </c>
      <c r="D17" s="22">
        <v>0.63200000000000001</v>
      </c>
      <c r="E17" s="17">
        <v>0.63039999999999996</v>
      </c>
      <c r="F17" s="18">
        <v>11.694000000000001</v>
      </c>
      <c r="G17" s="19">
        <v>42.097999999999999</v>
      </c>
      <c r="H17" s="18">
        <v>10.569000000000001</v>
      </c>
      <c r="I17" s="20">
        <v>38.048000000000002</v>
      </c>
    </row>
    <row r="18" spans="1:9" ht="15.75" x14ac:dyDescent="0.25">
      <c r="A18" s="1"/>
      <c r="B18" s="16">
        <v>13</v>
      </c>
      <c r="C18" s="17">
        <v>0.81759999999999999</v>
      </c>
      <c r="D18" s="22">
        <v>0.63239999999999996</v>
      </c>
      <c r="E18" s="17">
        <v>0.63080000000000003</v>
      </c>
      <c r="F18" s="18">
        <v>11.695</v>
      </c>
      <c r="G18" s="19">
        <v>42.101999999999997</v>
      </c>
      <c r="H18" s="18">
        <v>10.57</v>
      </c>
      <c r="I18" s="20">
        <v>38.051000000000002</v>
      </c>
    </row>
    <row r="19" spans="1:9" ht="15.75" x14ac:dyDescent="0.25">
      <c r="A19" s="1"/>
      <c r="B19" s="16">
        <v>14</v>
      </c>
      <c r="C19" s="17">
        <v>0.81640000000000001</v>
      </c>
      <c r="D19" s="22">
        <v>0.63139999999999996</v>
      </c>
      <c r="E19" s="17">
        <v>0.62980000000000003</v>
      </c>
      <c r="F19" s="18">
        <v>11.683</v>
      </c>
      <c r="G19" s="19">
        <v>42.06</v>
      </c>
      <c r="H19" s="18">
        <v>10.558999999999999</v>
      </c>
      <c r="I19" s="20">
        <v>38.012</v>
      </c>
    </row>
    <row r="20" spans="1:9" ht="15.75" x14ac:dyDescent="0.25">
      <c r="A20" s="1"/>
      <c r="B20" s="16">
        <v>15</v>
      </c>
      <c r="C20" s="17">
        <v>0.81910000000000005</v>
      </c>
      <c r="D20" s="22">
        <v>0.63349999999999995</v>
      </c>
      <c r="E20" s="17">
        <v>0.63190000000000002</v>
      </c>
      <c r="F20" s="18">
        <v>11.705</v>
      </c>
      <c r="G20" s="19">
        <v>42.139000000000003</v>
      </c>
      <c r="H20" s="18">
        <v>10.58</v>
      </c>
      <c r="I20" s="20">
        <v>38.087000000000003</v>
      </c>
    </row>
    <row r="21" spans="1:9" ht="15.75" x14ac:dyDescent="0.25">
      <c r="A21" s="1"/>
      <c r="B21" s="16">
        <v>16</v>
      </c>
      <c r="C21" s="17">
        <v>0.81810000000000005</v>
      </c>
      <c r="D21" s="22">
        <v>0.63280000000000003</v>
      </c>
      <c r="E21" s="17">
        <v>0.63119999999999998</v>
      </c>
      <c r="F21" s="18">
        <v>11.695</v>
      </c>
      <c r="G21" s="19">
        <v>42.103000000000002</v>
      </c>
      <c r="H21" s="18">
        <v>10.57</v>
      </c>
      <c r="I21" s="20">
        <v>38.052</v>
      </c>
    </row>
    <row r="22" spans="1:9" ht="15.75" x14ac:dyDescent="0.25">
      <c r="A22" s="1"/>
      <c r="B22" s="16">
        <v>17</v>
      </c>
      <c r="C22" s="17">
        <v>0.81910000000000005</v>
      </c>
      <c r="D22" s="22">
        <v>0.63349999999999995</v>
      </c>
      <c r="E22" s="17">
        <v>0.63190000000000002</v>
      </c>
      <c r="F22" s="18">
        <v>11.72</v>
      </c>
      <c r="G22" s="19">
        <v>42.192</v>
      </c>
      <c r="H22" s="18">
        <v>10.593</v>
      </c>
      <c r="I22" s="20">
        <v>38.136000000000003</v>
      </c>
    </row>
    <row r="23" spans="1:9" ht="15.75" x14ac:dyDescent="0.25">
      <c r="A23" s="1"/>
      <c r="B23" s="16">
        <v>18</v>
      </c>
      <c r="C23" s="17">
        <v>0.81759999999999999</v>
      </c>
      <c r="D23" s="22">
        <v>0.63239999999999996</v>
      </c>
      <c r="E23" s="17">
        <v>0.63080000000000003</v>
      </c>
      <c r="F23" s="18">
        <v>11.699</v>
      </c>
      <c r="G23" s="19">
        <v>42.116</v>
      </c>
      <c r="H23" s="18">
        <v>10.573</v>
      </c>
      <c r="I23" s="20">
        <v>38.064</v>
      </c>
    </row>
    <row r="24" spans="1:9" ht="15.75" x14ac:dyDescent="0.25">
      <c r="A24" s="1"/>
      <c r="B24" s="16">
        <v>19</v>
      </c>
      <c r="C24" s="17">
        <v>0.81730000000000003</v>
      </c>
      <c r="D24" s="22">
        <v>0.6321</v>
      </c>
      <c r="E24" s="17">
        <v>0.63049999999999995</v>
      </c>
      <c r="F24" s="18">
        <v>11.691000000000001</v>
      </c>
      <c r="G24" s="19">
        <v>42.087000000000003</v>
      </c>
      <c r="H24" s="18">
        <v>10.566000000000001</v>
      </c>
      <c r="I24" s="20">
        <v>38.037999999999997</v>
      </c>
    </row>
    <row r="25" spans="1:9" ht="15.75" x14ac:dyDescent="0.25">
      <c r="A25" s="1"/>
      <c r="B25" s="16">
        <v>20</v>
      </c>
      <c r="C25" s="17">
        <v>0.8165</v>
      </c>
      <c r="D25" s="22">
        <v>0.63149999999999995</v>
      </c>
      <c r="E25" s="17">
        <v>0.62990000000000002</v>
      </c>
      <c r="F25" s="18">
        <v>11.689</v>
      </c>
      <c r="G25" s="19">
        <v>42.08</v>
      </c>
      <c r="H25" s="18">
        <v>10.564</v>
      </c>
      <c r="I25" s="20">
        <v>38.030999999999999</v>
      </c>
    </row>
    <row r="26" spans="1:9" ht="15.75" x14ac:dyDescent="0.25">
      <c r="A26" s="1"/>
      <c r="B26" s="16">
        <v>21</v>
      </c>
      <c r="C26" s="17">
        <v>0.81530000000000002</v>
      </c>
      <c r="D26" s="22">
        <v>0.63060000000000005</v>
      </c>
      <c r="E26" s="17">
        <v>0.629</v>
      </c>
      <c r="F26" s="18">
        <v>11.686999999999999</v>
      </c>
      <c r="G26" s="19">
        <v>42.073999999999998</v>
      </c>
      <c r="H26" s="18">
        <v>10.561999999999999</v>
      </c>
      <c r="I26" s="20">
        <v>38.024000000000001</v>
      </c>
    </row>
    <row r="27" spans="1:9" ht="15.75" x14ac:dyDescent="0.25">
      <c r="A27" s="1"/>
      <c r="B27" s="16">
        <v>22</v>
      </c>
      <c r="C27" s="17">
        <v>0.81489999999999996</v>
      </c>
      <c r="D27" s="22">
        <v>0.63029999999999997</v>
      </c>
      <c r="E27" s="17">
        <v>0.62870000000000004</v>
      </c>
      <c r="F27" s="18">
        <v>11.679</v>
      </c>
      <c r="G27" s="19">
        <v>42.042999999999999</v>
      </c>
      <c r="H27" s="18">
        <v>10.554</v>
      </c>
      <c r="I27" s="20">
        <v>37.994999999999997</v>
      </c>
    </row>
    <row r="28" spans="1:9" ht="15.75" x14ac:dyDescent="0.25">
      <c r="A28" s="1"/>
      <c r="B28" s="16">
        <v>23</v>
      </c>
      <c r="C28" s="17">
        <v>0.81420000000000003</v>
      </c>
      <c r="D28" s="22">
        <v>0.62970000000000004</v>
      </c>
      <c r="E28" s="17">
        <v>0.62809999999999999</v>
      </c>
      <c r="F28" s="18">
        <v>11.676</v>
      </c>
      <c r="G28" s="19">
        <v>42.033999999999999</v>
      </c>
      <c r="H28" s="18">
        <v>10.552</v>
      </c>
      <c r="I28" s="20">
        <v>37.987000000000002</v>
      </c>
    </row>
    <row r="29" spans="1:9" ht="15.75" x14ac:dyDescent="0.25">
      <c r="A29" s="1"/>
      <c r="B29" s="16">
        <v>24</v>
      </c>
      <c r="C29" s="17">
        <v>0.81020000000000003</v>
      </c>
      <c r="D29" s="22">
        <v>0.62660000000000005</v>
      </c>
      <c r="E29" s="17">
        <v>0.625</v>
      </c>
      <c r="F29" s="18">
        <v>11.657</v>
      </c>
      <c r="G29" s="19">
        <v>41.966999999999999</v>
      </c>
      <c r="H29" s="18">
        <v>10.534000000000001</v>
      </c>
      <c r="I29" s="20">
        <v>37.921999999999997</v>
      </c>
    </row>
    <row r="30" spans="1:9" ht="15.75" x14ac:dyDescent="0.25">
      <c r="A30" s="1"/>
      <c r="B30" s="16">
        <v>25</v>
      </c>
      <c r="C30" s="17">
        <v>0.80900000000000005</v>
      </c>
      <c r="D30" s="22">
        <v>0.62570000000000003</v>
      </c>
      <c r="E30" s="17">
        <v>0.62409999999999999</v>
      </c>
      <c r="F30" s="18">
        <v>11.63</v>
      </c>
      <c r="G30" s="19">
        <v>41.866</v>
      </c>
      <c r="H30" s="18">
        <v>10.507999999999999</v>
      </c>
      <c r="I30" s="20">
        <v>37.829000000000001</v>
      </c>
    </row>
    <row r="31" spans="1:9" ht="15.75" x14ac:dyDescent="0.25">
      <c r="A31" s="1"/>
      <c r="B31" s="16">
        <v>26</v>
      </c>
      <c r="C31" s="17">
        <v>0.81269999999999998</v>
      </c>
      <c r="D31" s="22">
        <v>0.62860000000000005</v>
      </c>
      <c r="E31" s="17">
        <v>0.627</v>
      </c>
      <c r="F31" s="18">
        <v>11.654</v>
      </c>
      <c r="G31" s="19">
        <v>41.954000000000001</v>
      </c>
      <c r="H31" s="18">
        <v>10.531000000000001</v>
      </c>
      <c r="I31" s="20">
        <v>37.912999999999997</v>
      </c>
    </row>
    <row r="32" spans="1:9" ht="15.75" x14ac:dyDescent="0.25">
      <c r="A32" s="1"/>
      <c r="B32" s="16">
        <v>27</v>
      </c>
      <c r="C32" s="17">
        <v>0.81159999999999999</v>
      </c>
      <c r="D32" s="22">
        <v>0.62770000000000004</v>
      </c>
      <c r="E32" s="17">
        <v>0.62609999999999999</v>
      </c>
      <c r="F32" s="18">
        <v>11.657</v>
      </c>
      <c r="G32" s="19">
        <v>41.965000000000003</v>
      </c>
      <c r="H32" s="18">
        <v>10.534000000000001</v>
      </c>
      <c r="I32" s="20">
        <v>37.921999999999997</v>
      </c>
    </row>
    <row r="33" spans="1:9" ht="15.75" x14ac:dyDescent="0.25">
      <c r="A33" s="1"/>
      <c r="B33" s="16">
        <v>28</v>
      </c>
      <c r="C33" s="17">
        <v>0.81100000000000005</v>
      </c>
      <c r="D33" s="22">
        <v>0.62729999999999997</v>
      </c>
      <c r="E33" s="17">
        <v>0.62570000000000003</v>
      </c>
      <c r="F33" s="18">
        <v>11.666</v>
      </c>
      <c r="G33" s="19">
        <v>41.997</v>
      </c>
      <c r="H33" s="18">
        <v>10.542</v>
      </c>
      <c r="I33" s="20">
        <v>37.951000000000001</v>
      </c>
    </row>
    <row r="34" spans="1:9" ht="15.75" x14ac:dyDescent="0.25">
      <c r="A34" s="1"/>
      <c r="B34" s="16">
        <v>29</v>
      </c>
      <c r="C34" s="17">
        <v>0.80930000000000002</v>
      </c>
      <c r="D34" s="22">
        <v>0.62590000000000001</v>
      </c>
      <c r="E34" s="17">
        <v>0.62429999999999997</v>
      </c>
      <c r="F34" s="18">
        <v>11.643000000000001</v>
      </c>
      <c r="G34" s="19">
        <v>41.915999999999997</v>
      </c>
      <c r="H34" s="18">
        <v>10.521000000000001</v>
      </c>
      <c r="I34" s="20">
        <v>37.875</v>
      </c>
    </row>
    <row r="35" spans="1:9" ht="15.75" x14ac:dyDescent="0.25">
      <c r="A35" s="1"/>
      <c r="B35" s="16">
        <v>30</v>
      </c>
      <c r="C35" s="17">
        <v>0.80940000000000001</v>
      </c>
      <c r="D35" s="22">
        <v>0.626</v>
      </c>
      <c r="E35" s="17">
        <v>0.62439999999999996</v>
      </c>
      <c r="F35" s="18">
        <v>11.648999999999999</v>
      </c>
      <c r="G35" s="19">
        <v>41.935000000000002</v>
      </c>
      <c r="H35" s="18">
        <v>10.526</v>
      </c>
      <c r="I35" s="20">
        <v>37.893000000000001</v>
      </c>
    </row>
    <row r="36" spans="1:9" ht="15.75" x14ac:dyDescent="0.25">
      <c r="A36" s="1"/>
      <c r="B36" s="23">
        <v>31</v>
      </c>
      <c r="C36" s="24">
        <v>0.80859999999999999</v>
      </c>
      <c r="D36" s="25">
        <v>0.62539999999999996</v>
      </c>
      <c r="E36" s="24">
        <v>0.62380000000000002</v>
      </c>
      <c r="F36" s="26">
        <v>11.638</v>
      </c>
      <c r="G36" s="27">
        <v>41.896999999999998</v>
      </c>
      <c r="H36" s="26">
        <v>10.516</v>
      </c>
      <c r="I36" s="28">
        <v>37.856999999999999</v>
      </c>
    </row>
    <row r="37" spans="1:9" ht="15.75" x14ac:dyDescent="0.25">
      <c r="A37" s="29"/>
      <c r="B37" s="30" t="s">
        <v>11</v>
      </c>
      <c r="C37" s="31">
        <f t="shared" ref="C37:I37" si="0">SUM(C6:C36)/31</f>
        <v>0.81557419354838712</v>
      </c>
      <c r="D37" s="31">
        <f t="shared" si="0"/>
        <v>0.6307967741935484</v>
      </c>
      <c r="E37" s="31">
        <f t="shared" si="0"/>
        <v>0.62919677419354836</v>
      </c>
      <c r="F37" s="32">
        <f t="shared" si="0"/>
        <v>11.675935483870964</v>
      </c>
      <c r="G37" s="33">
        <f t="shared" si="0"/>
        <v>42.033709677419353</v>
      </c>
      <c r="H37" s="32">
        <f t="shared" si="0"/>
        <v>10.552129032258064</v>
      </c>
      <c r="I37" s="33">
        <f t="shared" si="0"/>
        <v>37.98758064516128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0.80759999999999998</v>
      </c>
      <c r="D39" s="17">
        <v>0.62460000000000004</v>
      </c>
      <c r="E39" s="17">
        <v>0.623</v>
      </c>
      <c r="F39" s="18">
        <v>11.635</v>
      </c>
      <c r="G39" s="19">
        <v>41.886000000000003</v>
      </c>
      <c r="H39" s="18">
        <v>10.513</v>
      </c>
      <c r="I39" s="20">
        <v>37.845999999999997</v>
      </c>
    </row>
    <row r="40" spans="1:9" ht="15.75" x14ac:dyDescent="0.25">
      <c r="A40" s="21">
        <v>2024</v>
      </c>
      <c r="B40" s="16">
        <v>2</v>
      </c>
      <c r="C40" s="17">
        <v>0.8085</v>
      </c>
      <c r="D40" s="22">
        <v>0.62529999999999997</v>
      </c>
      <c r="E40" s="17">
        <v>0.62370000000000003</v>
      </c>
      <c r="F40" s="18">
        <v>11.635</v>
      </c>
      <c r="G40" s="19">
        <v>41.886000000000003</v>
      </c>
      <c r="H40" s="18">
        <v>10.513</v>
      </c>
      <c r="I40" s="20">
        <v>37.847000000000001</v>
      </c>
    </row>
    <row r="41" spans="1:9" ht="15.75" x14ac:dyDescent="0.25">
      <c r="A41" s="1"/>
      <c r="B41" s="16">
        <v>3</v>
      </c>
      <c r="C41" s="17">
        <v>0.8075</v>
      </c>
      <c r="D41" s="22">
        <v>0.62460000000000004</v>
      </c>
      <c r="E41" s="17">
        <v>0.623</v>
      </c>
      <c r="F41" s="18">
        <v>11.634</v>
      </c>
      <c r="G41" s="19">
        <v>41.883000000000003</v>
      </c>
      <c r="H41" s="18">
        <v>10.512</v>
      </c>
      <c r="I41" s="20">
        <v>37.843000000000004</v>
      </c>
    </row>
    <row r="42" spans="1:9" ht="15.75" x14ac:dyDescent="0.25">
      <c r="A42" s="1"/>
      <c r="B42" s="16">
        <v>4</v>
      </c>
      <c r="C42" s="17">
        <v>0.80700000000000005</v>
      </c>
      <c r="D42" s="22">
        <v>0.62419999999999998</v>
      </c>
      <c r="E42" s="17">
        <v>0.62260000000000004</v>
      </c>
      <c r="F42" s="18">
        <v>11.632</v>
      </c>
      <c r="G42" s="19">
        <v>41.877000000000002</v>
      </c>
      <c r="H42" s="18">
        <v>10.510999999999999</v>
      </c>
      <c r="I42" s="20">
        <v>37.838000000000001</v>
      </c>
    </row>
    <row r="43" spans="1:9" ht="15.75" x14ac:dyDescent="0.25">
      <c r="A43" s="1"/>
      <c r="B43" s="16">
        <v>5</v>
      </c>
      <c r="C43" s="17">
        <v>0.8075</v>
      </c>
      <c r="D43" s="22">
        <v>0.62460000000000004</v>
      </c>
      <c r="E43" s="17">
        <v>0.623</v>
      </c>
      <c r="F43" s="18">
        <v>11.631</v>
      </c>
      <c r="G43" s="19">
        <v>41.871000000000002</v>
      </c>
      <c r="H43" s="18">
        <v>10.509</v>
      </c>
      <c r="I43" s="20">
        <v>37.834000000000003</v>
      </c>
    </row>
    <row r="44" spans="1:9" ht="15.75" x14ac:dyDescent="0.25">
      <c r="A44" s="1"/>
      <c r="B44" s="16">
        <v>6</v>
      </c>
      <c r="C44" s="17">
        <v>0.80920000000000003</v>
      </c>
      <c r="D44" s="22">
        <v>0.62590000000000001</v>
      </c>
      <c r="E44" s="17">
        <v>0.62429999999999997</v>
      </c>
      <c r="F44" s="18">
        <v>11.646000000000001</v>
      </c>
      <c r="G44" s="19">
        <v>41.926000000000002</v>
      </c>
      <c r="H44" s="18">
        <v>10.523</v>
      </c>
      <c r="I44" s="20">
        <v>37.884999999999998</v>
      </c>
    </row>
    <row r="45" spans="1:9" ht="15.75" x14ac:dyDescent="0.25">
      <c r="A45" s="1"/>
      <c r="B45" s="16">
        <v>7</v>
      </c>
      <c r="C45" s="17">
        <v>0.80879999999999996</v>
      </c>
      <c r="D45" s="22">
        <v>0.62560000000000004</v>
      </c>
      <c r="E45" s="17">
        <v>0.624</v>
      </c>
      <c r="F45" s="18">
        <v>11.635999999999999</v>
      </c>
      <c r="G45" s="19">
        <v>41.887999999999998</v>
      </c>
      <c r="H45" s="18">
        <v>10.513999999999999</v>
      </c>
      <c r="I45" s="20">
        <v>37.848999999999997</v>
      </c>
    </row>
    <row r="46" spans="1:9" ht="15.75" x14ac:dyDescent="0.25">
      <c r="A46" s="1"/>
      <c r="B46" s="16">
        <v>8</v>
      </c>
      <c r="C46" s="17">
        <v>0.80910000000000004</v>
      </c>
      <c r="D46" s="22">
        <v>0.62580000000000002</v>
      </c>
      <c r="E46" s="17">
        <v>0.62419999999999998</v>
      </c>
      <c r="F46" s="18">
        <v>11.632999999999999</v>
      </c>
      <c r="G46" s="19">
        <v>41.881</v>
      </c>
      <c r="H46" s="18">
        <v>10.507999999999999</v>
      </c>
      <c r="I46" s="20">
        <v>37.83</v>
      </c>
    </row>
    <row r="47" spans="1:9" ht="15.75" x14ac:dyDescent="0.25">
      <c r="A47" s="1"/>
      <c r="B47" s="16">
        <v>9</v>
      </c>
      <c r="C47" s="17">
        <v>0.8095</v>
      </c>
      <c r="D47" s="22">
        <v>0.62609999999999999</v>
      </c>
      <c r="E47" s="17">
        <v>0.62450000000000006</v>
      </c>
      <c r="F47" s="18">
        <v>11.637</v>
      </c>
      <c r="G47" s="19">
        <v>41.893000000000001</v>
      </c>
      <c r="H47" s="18">
        <v>10.515000000000001</v>
      </c>
      <c r="I47" s="20">
        <v>37.853999999999999</v>
      </c>
    </row>
    <row r="48" spans="1:9" ht="15.75" x14ac:dyDescent="0.25">
      <c r="A48" s="1"/>
      <c r="B48" s="16">
        <v>10</v>
      </c>
      <c r="C48" s="17">
        <v>0.80689999999999995</v>
      </c>
      <c r="D48" s="22">
        <v>0.62409999999999999</v>
      </c>
      <c r="E48" s="17">
        <v>0.62250000000000005</v>
      </c>
      <c r="F48" s="18">
        <v>11.631</v>
      </c>
      <c r="G48" s="19">
        <v>41.87</v>
      </c>
      <c r="H48" s="18">
        <v>10.509</v>
      </c>
      <c r="I48" s="20">
        <v>37.831000000000003</v>
      </c>
    </row>
    <row r="49" spans="1:9" ht="15.75" x14ac:dyDescent="0.25">
      <c r="A49" s="1"/>
      <c r="B49" s="16">
        <v>11</v>
      </c>
      <c r="C49" s="17">
        <v>0.80569999999999997</v>
      </c>
      <c r="D49" s="22">
        <v>0.62319999999999998</v>
      </c>
      <c r="E49" s="17">
        <v>0.62160000000000004</v>
      </c>
      <c r="F49" s="18">
        <v>11.625</v>
      </c>
      <c r="G49" s="19">
        <v>41.850999999999999</v>
      </c>
      <c r="H49" s="18">
        <v>10.504</v>
      </c>
      <c r="I49" s="20">
        <v>37.813000000000002</v>
      </c>
    </row>
    <row r="50" spans="1:9" ht="15.75" x14ac:dyDescent="0.25">
      <c r="A50" s="1"/>
      <c r="B50" s="16">
        <v>12</v>
      </c>
      <c r="C50" s="17">
        <v>0.80830000000000002</v>
      </c>
      <c r="D50" s="22">
        <v>0.62519999999999998</v>
      </c>
      <c r="E50" s="17">
        <v>0.62360000000000004</v>
      </c>
      <c r="F50" s="18">
        <v>11.622999999999999</v>
      </c>
      <c r="G50" s="19">
        <v>41.843000000000004</v>
      </c>
      <c r="H50" s="18">
        <v>10.502000000000001</v>
      </c>
      <c r="I50" s="20">
        <v>37.807000000000002</v>
      </c>
    </row>
    <row r="51" spans="1:9" ht="15.75" x14ac:dyDescent="0.25">
      <c r="A51" s="1"/>
      <c r="B51" s="16">
        <v>13</v>
      </c>
      <c r="C51" s="17">
        <v>0.8115</v>
      </c>
      <c r="D51" s="22">
        <v>0.62760000000000005</v>
      </c>
      <c r="E51" s="17">
        <v>0.626</v>
      </c>
      <c r="F51" s="18">
        <v>11.614000000000001</v>
      </c>
      <c r="G51" s="19">
        <v>41.811</v>
      </c>
      <c r="H51" s="18">
        <v>10.494</v>
      </c>
      <c r="I51" s="20">
        <v>37.78</v>
      </c>
    </row>
    <row r="52" spans="1:9" ht="15.75" x14ac:dyDescent="0.25">
      <c r="A52" s="1"/>
      <c r="B52" s="16">
        <v>14</v>
      </c>
      <c r="C52" s="17">
        <v>0.81389999999999996</v>
      </c>
      <c r="D52" s="22">
        <v>0.62949999999999995</v>
      </c>
      <c r="E52" s="17">
        <v>0.62790000000000001</v>
      </c>
      <c r="F52" s="18">
        <v>11.666</v>
      </c>
      <c r="G52" s="19">
        <v>41.997999999999998</v>
      </c>
      <c r="H52" s="18">
        <v>10.542999999999999</v>
      </c>
      <c r="I52" s="20">
        <v>37.954999999999998</v>
      </c>
    </row>
    <row r="53" spans="1:9" ht="15.75" x14ac:dyDescent="0.25">
      <c r="A53" s="1"/>
      <c r="B53" s="16">
        <v>15</v>
      </c>
      <c r="C53" s="17">
        <v>0.81259999999999999</v>
      </c>
      <c r="D53" s="22">
        <v>0.62849999999999995</v>
      </c>
      <c r="E53" s="17">
        <v>0.62690000000000001</v>
      </c>
      <c r="F53" s="18">
        <v>11.670999999999999</v>
      </c>
      <c r="G53" s="19">
        <v>42.015999999999998</v>
      </c>
      <c r="H53" s="18">
        <v>10.547000000000001</v>
      </c>
      <c r="I53" s="20">
        <v>37.969000000000001</v>
      </c>
    </row>
    <row r="54" spans="1:9" ht="15.75" x14ac:dyDescent="0.25">
      <c r="A54" s="1"/>
      <c r="B54" s="16">
        <v>16</v>
      </c>
      <c r="C54" s="17">
        <v>0.80889999999999995</v>
      </c>
      <c r="D54" s="22">
        <v>0.62560000000000004</v>
      </c>
      <c r="E54" s="17">
        <v>0.624</v>
      </c>
      <c r="F54" s="18">
        <v>11.643000000000001</v>
      </c>
      <c r="G54" s="19">
        <v>41.915999999999997</v>
      </c>
      <c r="H54" s="18">
        <v>10.521000000000001</v>
      </c>
      <c r="I54" s="20">
        <v>37.875</v>
      </c>
    </row>
    <row r="55" spans="1:9" ht="15.75" x14ac:dyDescent="0.25">
      <c r="A55" s="1"/>
      <c r="B55" s="16">
        <v>17</v>
      </c>
      <c r="C55" s="17">
        <v>0.80520000000000003</v>
      </c>
      <c r="D55" s="22">
        <v>0.62280000000000002</v>
      </c>
      <c r="E55" s="17">
        <v>0.62119999999999997</v>
      </c>
      <c r="F55" s="18">
        <v>11.632</v>
      </c>
      <c r="G55" s="19">
        <v>41.877000000000002</v>
      </c>
      <c r="H55" s="18">
        <v>10.51</v>
      </c>
      <c r="I55" s="20">
        <v>37.837000000000003</v>
      </c>
    </row>
    <row r="56" spans="1:9" ht="15.75" x14ac:dyDescent="0.25">
      <c r="A56" s="1"/>
      <c r="B56" s="16">
        <v>18</v>
      </c>
      <c r="C56" s="17">
        <v>0.80620000000000003</v>
      </c>
      <c r="D56" s="22">
        <v>0.62350000000000005</v>
      </c>
      <c r="E56" s="17">
        <v>0.62190000000000001</v>
      </c>
      <c r="F56" s="18">
        <v>11.638999999999999</v>
      </c>
      <c r="G56" s="19">
        <v>41.901000000000003</v>
      </c>
      <c r="H56" s="18">
        <v>10.516</v>
      </c>
      <c r="I56" s="20">
        <v>37.859000000000002</v>
      </c>
    </row>
    <row r="57" spans="1:9" ht="15.75" x14ac:dyDescent="0.25">
      <c r="A57" s="1"/>
      <c r="B57" s="16">
        <v>19</v>
      </c>
      <c r="C57" s="17">
        <v>0.81079999999999997</v>
      </c>
      <c r="D57" s="22">
        <v>0.62709999999999999</v>
      </c>
      <c r="E57" s="17">
        <v>0.62549999999999994</v>
      </c>
      <c r="F57" s="18">
        <v>11.664999999999999</v>
      </c>
      <c r="G57" s="19">
        <v>41.994999999999997</v>
      </c>
      <c r="H57" s="18">
        <v>10.542</v>
      </c>
      <c r="I57" s="20">
        <v>37.950000000000003</v>
      </c>
    </row>
    <row r="58" spans="1:9" ht="15.75" x14ac:dyDescent="0.25">
      <c r="A58" s="1"/>
      <c r="B58" s="16">
        <v>20</v>
      </c>
      <c r="C58" s="17">
        <v>0.80940000000000001</v>
      </c>
      <c r="D58" s="22">
        <v>0.626</v>
      </c>
      <c r="E58" s="17">
        <v>0.62439999999999996</v>
      </c>
      <c r="F58" s="18">
        <v>11.651</v>
      </c>
      <c r="G58" s="19">
        <v>41.944000000000003</v>
      </c>
      <c r="H58" s="18">
        <v>10.528</v>
      </c>
      <c r="I58" s="20">
        <v>37.9</v>
      </c>
    </row>
    <row r="59" spans="1:9" ht="15.75" x14ac:dyDescent="0.25">
      <c r="A59" s="1"/>
      <c r="B59" s="16">
        <v>21</v>
      </c>
      <c r="C59" s="17">
        <v>0.80730000000000002</v>
      </c>
      <c r="D59" s="22">
        <v>0.62439999999999996</v>
      </c>
      <c r="E59" s="17">
        <v>0.62280000000000002</v>
      </c>
      <c r="F59" s="18">
        <v>11.635999999999999</v>
      </c>
      <c r="G59" s="19">
        <v>41.887999999999998</v>
      </c>
      <c r="H59" s="18">
        <v>10.513</v>
      </c>
      <c r="I59" s="20">
        <v>37.847999999999999</v>
      </c>
    </row>
    <row r="60" spans="1:9" ht="15.75" x14ac:dyDescent="0.25">
      <c r="A60" s="1"/>
      <c r="B60" s="16">
        <v>22</v>
      </c>
      <c r="C60" s="17">
        <v>0.80920000000000003</v>
      </c>
      <c r="D60" s="22">
        <v>0.62590000000000001</v>
      </c>
      <c r="E60" s="17">
        <v>0.62429999999999997</v>
      </c>
      <c r="F60" s="18">
        <v>11.654</v>
      </c>
      <c r="G60" s="19">
        <v>41.956000000000003</v>
      </c>
      <c r="H60" s="18">
        <v>10.531000000000001</v>
      </c>
      <c r="I60" s="20">
        <v>37.911999999999999</v>
      </c>
    </row>
    <row r="61" spans="1:9" ht="15.75" x14ac:dyDescent="0.25">
      <c r="A61" s="1"/>
      <c r="B61" s="16">
        <v>23</v>
      </c>
      <c r="C61" s="17">
        <v>0.8095</v>
      </c>
      <c r="D61" s="22">
        <v>0.62609999999999999</v>
      </c>
      <c r="E61" s="17">
        <v>0.62450000000000006</v>
      </c>
      <c r="F61" s="18">
        <v>11.65</v>
      </c>
      <c r="G61" s="19">
        <v>41.939</v>
      </c>
      <c r="H61" s="18">
        <v>10.526999999999999</v>
      </c>
      <c r="I61" s="20">
        <v>37.896999999999998</v>
      </c>
    </row>
    <row r="62" spans="1:9" ht="15.75" x14ac:dyDescent="0.25">
      <c r="A62" s="1"/>
      <c r="B62" s="16">
        <v>24</v>
      </c>
      <c r="C62" s="17">
        <v>0.80910000000000004</v>
      </c>
      <c r="D62" s="22">
        <v>0.62580000000000002</v>
      </c>
      <c r="E62" s="17">
        <v>0.62419999999999998</v>
      </c>
      <c r="F62" s="18">
        <v>11.637</v>
      </c>
      <c r="G62" s="19">
        <v>41.893000000000001</v>
      </c>
      <c r="H62" s="18">
        <v>10.515000000000001</v>
      </c>
      <c r="I62" s="20">
        <v>37.853999999999999</v>
      </c>
    </row>
    <row r="63" spans="1:9" ht="15.75" x14ac:dyDescent="0.25">
      <c r="A63" s="1"/>
      <c r="B63" s="16">
        <v>25</v>
      </c>
      <c r="C63" s="17">
        <v>0.80779999999999996</v>
      </c>
      <c r="D63" s="22">
        <v>0.62480000000000002</v>
      </c>
      <c r="E63" s="17">
        <v>0.62319999999999998</v>
      </c>
      <c r="F63" s="18">
        <v>11.638</v>
      </c>
      <c r="G63" s="19">
        <v>41.896000000000001</v>
      </c>
      <c r="H63" s="18">
        <v>10.515000000000001</v>
      </c>
      <c r="I63" s="20">
        <v>37.854999999999997</v>
      </c>
    </row>
    <row r="64" spans="1:9" ht="15.75" x14ac:dyDescent="0.25">
      <c r="A64" s="1"/>
      <c r="B64" s="16">
        <v>26</v>
      </c>
      <c r="C64" s="17">
        <v>0.81020000000000003</v>
      </c>
      <c r="D64" s="22">
        <v>0.62660000000000005</v>
      </c>
      <c r="E64" s="17">
        <v>0.625</v>
      </c>
      <c r="F64" s="18">
        <v>11.654</v>
      </c>
      <c r="G64" s="19">
        <v>41.953000000000003</v>
      </c>
      <c r="H64" s="18">
        <v>10.531000000000001</v>
      </c>
      <c r="I64" s="20">
        <v>37.909999999999997</v>
      </c>
    </row>
    <row r="65" spans="1:9" ht="15.75" x14ac:dyDescent="0.25">
      <c r="A65" s="1"/>
      <c r="B65" s="16">
        <v>27</v>
      </c>
      <c r="C65" s="17">
        <v>0.80830000000000002</v>
      </c>
      <c r="D65" s="22">
        <v>0.62519999999999998</v>
      </c>
      <c r="E65" s="17">
        <v>0.62360000000000004</v>
      </c>
      <c r="F65" s="18">
        <v>11.63</v>
      </c>
      <c r="G65" s="19">
        <v>41.866999999999997</v>
      </c>
      <c r="H65" s="18">
        <v>10.507999999999999</v>
      </c>
      <c r="I65" s="20">
        <v>37.83</v>
      </c>
    </row>
    <row r="66" spans="1:9" ht="15.75" x14ac:dyDescent="0.25">
      <c r="A66" s="1"/>
      <c r="B66" s="16">
        <v>28</v>
      </c>
      <c r="C66" s="17">
        <v>0.80549999999999999</v>
      </c>
      <c r="D66" s="22">
        <v>0.623</v>
      </c>
      <c r="E66" s="17">
        <v>0.62139999999999995</v>
      </c>
      <c r="F66" s="18">
        <v>11.616</v>
      </c>
      <c r="G66" s="19">
        <v>41.817999999999998</v>
      </c>
      <c r="H66" s="18">
        <v>10.494999999999999</v>
      </c>
      <c r="I66" s="20">
        <v>37.783000000000001</v>
      </c>
    </row>
    <row r="67" spans="1:9" ht="15.75" x14ac:dyDescent="0.25">
      <c r="A67" s="1"/>
      <c r="B67" s="16">
        <v>29</v>
      </c>
      <c r="C67" s="17">
        <v>0.80589999999999995</v>
      </c>
      <c r="D67" s="22">
        <v>0.62329999999999997</v>
      </c>
      <c r="E67" s="17">
        <v>0.62170000000000003</v>
      </c>
      <c r="F67" s="18">
        <v>11.625999999999999</v>
      </c>
      <c r="G67" s="19">
        <v>41.851999999999997</v>
      </c>
      <c r="H67" s="18">
        <v>10.504</v>
      </c>
      <c r="I67" s="20">
        <v>37.814</v>
      </c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17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>AVERAGE(C39:C69)</f>
        <v>0.80851379310344829</v>
      </c>
      <c r="D70" s="31">
        <f t="shared" ref="D70:I70" si="1">AVERAGE(D39:D69)</f>
        <v>0.62534137931034484</v>
      </c>
      <c r="E70" s="31">
        <f t="shared" si="1"/>
        <v>0.6237413793103449</v>
      </c>
      <c r="F70" s="31">
        <f t="shared" si="1"/>
        <v>11.63862068965517</v>
      </c>
      <c r="G70" s="31">
        <f t="shared" si="1"/>
        <v>41.899137931034481</v>
      </c>
      <c r="H70" s="31">
        <f t="shared" si="1"/>
        <v>10.516310344827584</v>
      </c>
      <c r="I70" s="31">
        <f t="shared" si="1"/>
        <v>37.858793103448285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0.8044</v>
      </c>
      <c r="D72" s="17">
        <v>0.62219999999999998</v>
      </c>
      <c r="E72" s="17">
        <v>0.62060000000000004</v>
      </c>
      <c r="F72" s="18">
        <v>11.624000000000001</v>
      </c>
      <c r="G72" s="19">
        <v>41.847000000000001</v>
      </c>
      <c r="H72" s="18">
        <v>10.502000000000001</v>
      </c>
      <c r="I72" s="20">
        <v>37.808</v>
      </c>
    </row>
    <row r="73" spans="1:9" ht="15.75" x14ac:dyDescent="0.25">
      <c r="A73" s="21">
        <v>2024</v>
      </c>
      <c r="B73" s="16">
        <v>2</v>
      </c>
      <c r="C73" s="17">
        <v>0.80589999999999995</v>
      </c>
      <c r="D73" s="22">
        <v>0.62329999999999997</v>
      </c>
      <c r="E73" s="17">
        <v>0.62170000000000003</v>
      </c>
      <c r="F73" s="18">
        <v>11.638</v>
      </c>
      <c r="G73" s="19">
        <v>41.898000000000003</v>
      </c>
      <c r="H73" s="18">
        <v>10.516</v>
      </c>
      <c r="I73" s="20">
        <v>37.856999999999999</v>
      </c>
    </row>
    <row r="74" spans="1:9" ht="15.75" x14ac:dyDescent="0.25">
      <c r="A74" s="1"/>
      <c r="B74" s="16">
        <v>3</v>
      </c>
      <c r="C74" s="17">
        <v>0.80059999999999998</v>
      </c>
      <c r="D74" s="22">
        <v>0.61919999999999997</v>
      </c>
      <c r="E74" s="17">
        <v>0.61760000000000004</v>
      </c>
      <c r="F74" s="18">
        <v>11.627000000000001</v>
      </c>
      <c r="G74" s="19">
        <v>41.859000000000002</v>
      </c>
      <c r="H74" s="18">
        <v>10.505000000000001</v>
      </c>
      <c r="I74" s="20">
        <v>37.817</v>
      </c>
    </row>
    <row r="75" spans="1:9" ht="15.75" x14ac:dyDescent="0.25">
      <c r="A75" s="1"/>
      <c r="B75" s="16">
        <v>4</v>
      </c>
      <c r="C75" s="17">
        <v>0.80279999999999996</v>
      </c>
      <c r="D75" s="22">
        <v>0.62090000000000001</v>
      </c>
      <c r="E75" s="17">
        <v>0.61929999999999996</v>
      </c>
      <c r="F75" s="18">
        <v>11.61</v>
      </c>
      <c r="G75" s="19">
        <v>41.796999999999997</v>
      </c>
      <c r="H75" s="18">
        <v>10.489000000000001</v>
      </c>
      <c r="I75" s="20">
        <v>37.762</v>
      </c>
    </row>
    <row r="76" spans="1:9" ht="15.75" x14ac:dyDescent="0.25">
      <c r="A76" s="1"/>
      <c r="B76" s="16">
        <v>5</v>
      </c>
      <c r="C76" s="17">
        <v>0.8014</v>
      </c>
      <c r="D76" s="22">
        <v>0.61980000000000002</v>
      </c>
      <c r="E76" s="17">
        <v>0.61819999999999997</v>
      </c>
      <c r="F76" s="18">
        <v>11.622999999999999</v>
      </c>
      <c r="G76" s="19">
        <v>41.841000000000001</v>
      </c>
      <c r="H76" s="18">
        <v>10.500999999999999</v>
      </c>
      <c r="I76" s="20">
        <v>37.802999999999997</v>
      </c>
    </row>
    <row r="77" spans="1:9" ht="15.75" x14ac:dyDescent="0.25">
      <c r="A77" s="1"/>
      <c r="B77" s="16">
        <v>6</v>
      </c>
      <c r="C77" s="17">
        <v>0.80220000000000002</v>
      </c>
      <c r="D77" s="22">
        <v>0.62050000000000005</v>
      </c>
      <c r="E77" s="17">
        <v>0.61890000000000001</v>
      </c>
      <c r="F77" s="18">
        <v>11.645</v>
      </c>
      <c r="G77" s="19">
        <v>41.923999999999999</v>
      </c>
      <c r="H77" s="18">
        <v>10.522</v>
      </c>
      <c r="I77" s="20">
        <v>37.878</v>
      </c>
    </row>
    <row r="78" spans="1:9" ht="15.75" x14ac:dyDescent="0.25">
      <c r="A78" s="1"/>
      <c r="B78" s="16">
        <v>7</v>
      </c>
      <c r="C78" s="17">
        <v>0.80089999999999995</v>
      </c>
      <c r="D78" s="22">
        <v>0.61939999999999995</v>
      </c>
      <c r="E78" s="17">
        <v>0.61780000000000002</v>
      </c>
      <c r="F78" s="18">
        <v>11.644</v>
      </c>
      <c r="G78" s="19">
        <v>41.918999999999997</v>
      </c>
      <c r="H78" s="18">
        <v>10.52</v>
      </c>
      <c r="I78" s="20">
        <v>37.872</v>
      </c>
    </row>
    <row r="79" spans="1:9" ht="15.75" x14ac:dyDescent="0.25">
      <c r="A79" s="1"/>
      <c r="B79" s="16">
        <v>8</v>
      </c>
      <c r="C79" s="17">
        <v>0.80059999999999998</v>
      </c>
      <c r="D79" s="22">
        <v>0.61919999999999997</v>
      </c>
      <c r="E79" s="17">
        <v>0.61760000000000004</v>
      </c>
      <c r="F79" s="18">
        <v>11.65</v>
      </c>
      <c r="G79" s="19">
        <v>41.94</v>
      </c>
      <c r="H79" s="18">
        <v>10.525</v>
      </c>
      <c r="I79" s="20">
        <v>37.890999999999998</v>
      </c>
    </row>
    <row r="80" spans="1:9" ht="15.75" x14ac:dyDescent="0.25">
      <c r="A80" s="1"/>
      <c r="B80" s="16">
        <v>9</v>
      </c>
      <c r="C80" s="17">
        <v>0.80010000000000003</v>
      </c>
      <c r="D80" s="22">
        <v>0.61880000000000002</v>
      </c>
      <c r="E80" s="17">
        <v>0.61719999999999997</v>
      </c>
      <c r="F80" s="18">
        <v>11.644</v>
      </c>
      <c r="G80" s="19">
        <v>41.917999999999999</v>
      </c>
      <c r="H80" s="18">
        <v>10.52</v>
      </c>
      <c r="I80" s="20">
        <v>37.869999999999997</v>
      </c>
    </row>
    <row r="81" spans="1:9" ht="15.75" x14ac:dyDescent="0.25">
      <c r="A81" s="1"/>
      <c r="B81" s="16">
        <v>10</v>
      </c>
      <c r="C81" s="17">
        <v>0.79969999999999997</v>
      </c>
      <c r="D81" s="22">
        <v>0.61850000000000005</v>
      </c>
      <c r="E81" s="17">
        <v>0.6169</v>
      </c>
      <c r="F81" s="18">
        <v>11.641999999999999</v>
      </c>
      <c r="G81" s="19">
        <v>41.911999999999999</v>
      </c>
      <c r="H81" s="18">
        <v>10.518000000000001</v>
      </c>
      <c r="I81" s="20">
        <v>37.865000000000002</v>
      </c>
    </row>
    <row r="82" spans="1:9" ht="15.75" x14ac:dyDescent="0.25">
      <c r="A82" s="1"/>
      <c r="B82" s="16">
        <v>11</v>
      </c>
      <c r="C82" s="17">
        <v>0.79920000000000002</v>
      </c>
      <c r="D82" s="22">
        <v>0.61809999999999998</v>
      </c>
      <c r="E82" s="17">
        <v>0.61650000000000005</v>
      </c>
      <c r="F82" s="18">
        <v>11.632999999999999</v>
      </c>
      <c r="G82" s="19">
        <v>41.878999999999998</v>
      </c>
      <c r="H82" s="18">
        <v>10.509</v>
      </c>
      <c r="I82" s="20">
        <v>37.834000000000003</v>
      </c>
    </row>
    <row r="83" spans="1:9" ht="15.75" x14ac:dyDescent="0.25">
      <c r="A83" s="1"/>
      <c r="B83" s="16">
        <v>12</v>
      </c>
      <c r="C83" s="17">
        <v>0.79949999999999999</v>
      </c>
      <c r="D83" s="22">
        <v>0.61839999999999995</v>
      </c>
      <c r="E83" s="17">
        <v>0.61680000000000001</v>
      </c>
      <c r="F83" s="18">
        <v>11.646000000000001</v>
      </c>
      <c r="G83" s="19">
        <v>41.926000000000002</v>
      </c>
      <c r="H83" s="18">
        <v>10.522</v>
      </c>
      <c r="I83" s="20">
        <v>37.878</v>
      </c>
    </row>
    <row r="84" spans="1:9" ht="15.75" x14ac:dyDescent="0.25">
      <c r="A84" s="1"/>
      <c r="B84" s="16">
        <v>13</v>
      </c>
      <c r="C84" s="17">
        <v>0.79949999999999999</v>
      </c>
      <c r="D84" s="22">
        <v>0.61839999999999995</v>
      </c>
      <c r="E84" s="17">
        <v>0.61680000000000001</v>
      </c>
      <c r="F84" s="18">
        <v>11.657</v>
      </c>
      <c r="G84" s="19">
        <v>41.965000000000003</v>
      </c>
      <c r="H84" s="18">
        <v>10.531000000000001</v>
      </c>
      <c r="I84" s="20">
        <v>37.912999999999997</v>
      </c>
    </row>
    <row r="85" spans="1:9" ht="15.75" x14ac:dyDescent="0.25">
      <c r="A85" s="1"/>
      <c r="B85" s="16">
        <v>14</v>
      </c>
      <c r="C85" s="17">
        <v>0.79900000000000004</v>
      </c>
      <c r="D85" s="22">
        <v>0.61799999999999999</v>
      </c>
      <c r="E85" s="17">
        <v>0.61639999999999995</v>
      </c>
      <c r="F85" s="18">
        <v>11.654999999999999</v>
      </c>
      <c r="G85" s="19">
        <v>41.957999999999998</v>
      </c>
      <c r="H85" s="18">
        <v>10.53</v>
      </c>
      <c r="I85" s="20">
        <v>37.906999999999996</v>
      </c>
    </row>
    <row r="86" spans="1:9" ht="15.75" x14ac:dyDescent="0.25">
      <c r="A86" s="1"/>
      <c r="B86" s="16">
        <v>15</v>
      </c>
      <c r="C86" s="17">
        <v>0.79769999999999996</v>
      </c>
      <c r="D86" s="22">
        <v>0.61699999999999999</v>
      </c>
      <c r="E86" s="17">
        <v>0.61550000000000005</v>
      </c>
      <c r="F86" s="18">
        <v>11.622999999999999</v>
      </c>
      <c r="G86" s="19">
        <v>41.843000000000004</v>
      </c>
      <c r="H86" s="18">
        <v>10.5</v>
      </c>
      <c r="I86" s="20">
        <v>37.799999999999997</v>
      </c>
    </row>
    <row r="87" spans="1:9" ht="15.75" x14ac:dyDescent="0.25">
      <c r="A87" s="1"/>
      <c r="B87" s="16">
        <v>16</v>
      </c>
      <c r="C87" s="17">
        <v>0.79949999999999999</v>
      </c>
      <c r="D87" s="22">
        <v>0.61839999999999995</v>
      </c>
      <c r="E87" s="17">
        <v>0.61680000000000001</v>
      </c>
      <c r="F87" s="18">
        <v>11.643000000000001</v>
      </c>
      <c r="G87" s="19">
        <v>41.915999999999997</v>
      </c>
      <c r="H87" s="18">
        <v>10.519</v>
      </c>
      <c r="I87" s="20">
        <v>37.868000000000002</v>
      </c>
    </row>
    <row r="88" spans="1:9" ht="15.75" x14ac:dyDescent="0.25">
      <c r="A88" s="1"/>
      <c r="B88" s="16">
        <v>17</v>
      </c>
      <c r="C88" s="17">
        <v>0.79990000000000006</v>
      </c>
      <c r="D88" s="22">
        <v>0.61870000000000003</v>
      </c>
      <c r="E88" s="17">
        <v>0.61709999999999998</v>
      </c>
      <c r="F88" s="18">
        <v>11.647</v>
      </c>
      <c r="G88" s="19">
        <v>41.93</v>
      </c>
      <c r="H88" s="18">
        <v>10.523</v>
      </c>
      <c r="I88" s="20">
        <v>37.881999999999998</v>
      </c>
    </row>
    <row r="89" spans="1:9" ht="15.75" x14ac:dyDescent="0.25">
      <c r="A89" s="1"/>
      <c r="B89" s="16">
        <v>18</v>
      </c>
      <c r="C89" s="17">
        <v>0.79979999999999996</v>
      </c>
      <c r="D89" s="22">
        <v>0.61860000000000004</v>
      </c>
      <c r="E89" s="17">
        <v>0.61699999999999999</v>
      </c>
      <c r="F89" s="18">
        <v>11.65</v>
      </c>
      <c r="G89" s="19">
        <v>41.939</v>
      </c>
      <c r="H89" s="18">
        <v>10.525</v>
      </c>
      <c r="I89" s="20">
        <v>37.889000000000003</v>
      </c>
    </row>
    <row r="90" spans="1:9" ht="15.75" x14ac:dyDescent="0.25">
      <c r="A90" s="1"/>
      <c r="B90" s="16">
        <v>19</v>
      </c>
      <c r="C90" s="17">
        <v>0.81140000000000001</v>
      </c>
      <c r="D90" s="22">
        <v>0.62760000000000005</v>
      </c>
      <c r="E90" s="17">
        <v>0.626</v>
      </c>
      <c r="F90" s="18">
        <v>11.689</v>
      </c>
      <c r="G90" s="19">
        <v>42.081000000000003</v>
      </c>
      <c r="H90" s="18">
        <v>10.564</v>
      </c>
      <c r="I90" s="20">
        <v>38.029000000000003</v>
      </c>
    </row>
    <row r="91" spans="1:9" ht="15.75" x14ac:dyDescent="0.25">
      <c r="A91" s="1"/>
      <c r="B91" s="16">
        <v>20</v>
      </c>
      <c r="C91" s="17">
        <v>0.82469999999999999</v>
      </c>
      <c r="D91" s="22">
        <v>0.63790000000000002</v>
      </c>
      <c r="E91" s="17">
        <v>0.63629999999999998</v>
      </c>
      <c r="F91" s="18">
        <v>11.722</v>
      </c>
      <c r="G91" s="19">
        <v>42.201000000000001</v>
      </c>
      <c r="H91" s="18">
        <v>10.597</v>
      </c>
      <c r="I91" s="20">
        <v>38.148000000000003</v>
      </c>
    </row>
    <row r="92" spans="1:9" ht="15.75" x14ac:dyDescent="0.25">
      <c r="A92" s="1"/>
      <c r="B92" s="16">
        <v>21</v>
      </c>
      <c r="C92" s="17">
        <v>0.82279999999999998</v>
      </c>
      <c r="D92" s="22">
        <v>0.63639999999999997</v>
      </c>
      <c r="E92" s="17">
        <v>0.63480000000000003</v>
      </c>
      <c r="F92" s="18">
        <v>11.737</v>
      </c>
      <c r="G92" s="19">
        <v>42.252000000000002</v>
      </c>
      <c r="H92" s="18">
        <v>10.609</v>
      </c>
      <c r="I92" s="20">
        <v>38.194000000000003</v>
      </c>
    </row>
    <row r="93" spans="1:9" ht="15.75" x14ac:dyDescent="0.25">
      <c r="A93" s="1"/>
      <c r="B93" s="16">
        <v>22</v>
      </c>
      <c r="C93" s="17">
        <v>0.82010000000000005</v>
      </c>
      <c r="D93" s="22">
        <v>0.63429999999999997</v>
      </c>
      <c r="E93" s="17">
        <v>0.63270000000000004</v>
      </c>
      <c r="F93" s="18">
        <v>11.723000000000001</v>
      </c>
      <c r="G93" s="19">
        <v>42.204999999999998</v>
      </c>
      <c r="H93" s="18">
        <v>10.597</v>
      </c>
      <c r="I93" s="20">
        <v>38.148000000000003</v>
      </c>
    </row>
    <row r="94" spans="1:9" ht="15.75" x14ac:dyDescent="0.25">
      <c r="A94" s="1"/>
      <c r="B94" s="16">
        <v>23</v>
      </c>
      <c r="C94" s="17">
        <v>0.81659999999999999</v>
      </c>
      <c r="D94" s="22">
        <v>0.63160000000000005</v>
      </c>
      <c r="E94" s="17">
        <v>0.63</v>
      </c>
      <c r="F94" s="18">
        <v>11.707000000000001</v>
      </c>
      <c r="G94" s="19">
        <v>42.146000000000001</v>
      </c>
      <c r="H94" s="18">
        <v>10.581</v>
      </c>
      <c r="I94" s="20">
        <v>38.091999999999999</v>
      </c>
    </row>
    <row r="95" spans="1:9" ht="15.75" x14ac:dyDescent="0.25">
      <c r="A95" s="1"/>
      <c r="B95" s="16">
        <v>24</v>
      </c>
      <c r="C95" s="17">
        <v>0.8165</v>
      </c>
      <c r="D95" s="22">
        <v>0.63149999999999995</v>
      </c>
      <c r="E95" s="17">
        <v>0.62990000000000002</v>
      </c>
      <c r="F95" s="18">
        <v>11.706</v>
      </c>
      <c r="G95" s="19">
        <v>42.143000000000001</v>
      </c>
      <c r="H95" s="18">
        <v>10.58</v>
      </c>
      <c r="I95" s="20">
        <v>38.088999999999999</v>
      </c>
    </row>
    <row r="96" spans="1:9" ht="15.75" x14ac:dyDescent="0.25">
      <c r="A96" s="1"/>
      <c r="B96" s="16">
        <v>25</v>
      </c>
      <c r="C96" s="17">
        <v>0.81950000000000001</v>
      </c>
      <c r="D96" s="22">
        <v>0.63380000000000003</v>
      </c>
      <c r="E96" s="17">
        <v>0.63219999999999998</v>
      </c>
      <c r="F96" s="18">
        <v>11.718999999999999</v>
      </c>
      <c r="G96" s="19">
        <v>42.188000000000002</v>
      </c>
      <c r="H96" s="18">
        <v>10.592000000000001</v>
      </c>
      <c r="I96" s="20">
        <v>38.131999999999998</v>
      </c>
    </row>
    <row r="97" spans="1:9" ht="15.75" x14ac:dyDescent="0.25">
      <c r="A97" s="1"/>
      <c r="B97" s="16">
        <v>26</v>
      </c>
      <c r="C97" s="17">
        <v>0.82</v>
      </c>
      <c r="D97" s="22">
        <v>0.63419999999999999</v>
      </c>
      <c r="E97" s="17">
        <v>0.63260000000000005</v>
      </c>
      <c r="F97" s="18">
        <v>11.726000000000001</v>
      </c>
      <c r="G97" s="19">
        <v>42.213000000000001</v>
      </c>
      <c r="H97" s="18">
        <v>10.599</v>
      </c>
      <c r="I97" s="20">
        <v>38.155999999999999</v>
      </c>
    </row>
    <row r="98" spans="1:9" ht="15.75" x14ac:dyDescent="0.25">
      <c r="A98" s="1"/>
      <c r="B98" s="16">
        <v>27</v>
      </c>
      <c r="C98" s="17">
        <v>0.81869999999999998</v>
      </c>
      <c r="D98" s="22">
        <v>0.63319999999999999</v>
      </c>
      <c r="E98" s="17">
        <v>0.63160000000000005</v>
      </c>
      <c r="F98" s="18">
        <v>11.724</v>
      </c>
      <c r="G98" s="19">
        <v>42.207000000000001</v>
      </c>
      <c r="H98" s="18">
        <v>10.597</v>
      </c>
      <c r="I98" s="20">
        <v>38.149000000000001</v>
      </c>
    </row>
    <row r="99" spans="1:9" ht="15.75" x14ac:dyDescent="0.25">
      <c r="A99" s="1"/>
      <c r="B99" s="16">
        <v>28</v>
      </c>
      <c r="C99" s="17">
        <v>0.81779999999999997</v>
      </c>
      <c r="D99" s="22">
        <v>0.63249999999999995</v>
      </c>
      <c r="E99" s="17">
        <v>0.63090000000000002</v>
      </c>
      <c r="F99" s="18">
        <v>11.734999999999999</v>
      </c>
      <c r="G99" s="19">
        <v>42.244999999999997</v>
      </c>
      <c r="H99" s="18">
        <v>10.606</v>
      </c>
      <c r="I99" s="20">
        <v>38.183</v>
      </c>
    </row>
    <row r="100" spans="1:9" ht="15.75" x14ac:dyDescent="0.25">
      <c r="A100" s="1"/>
      <c r="B100" s="16">
        <v>29</v>
      </c>
      <c r="C100" s="17">
        <v>0.81669999999999998</v>
      </c>
      <c r="D100" s="22">
        <v>0.63170000000000004</v>
      </c>
      <c r="E100" s="17">
        <v>0.63009999999999999</v>
      </c>
      <c r="F100" s="18">
        <v>11.698</v>
      </c>
      <c r="G100" s="19">
        <v>42.113999999999997</v>
      </c>
      <c r="H100" s="18">
        <v>10.573</v>
      </c>
      <c r="I100" s="20">
        <v>38.061999999999998</v>
      </c>
    </row>
    <row r="101" spans="1:9" ht="15.75" x14ac:dyDescent="0.25">
      <c r="A101" s="1"/>
      <c r="B101" s="16">
        <v>30</v>
      </c>
      <c r="C101" s="17">
        <v>0.81740000000000002</v>
      </c>
      <c r="D101" s="22">
        <v>0.63219999999999998</v>
      </c>
      <c r="E101" s="17">
        <v>0.63060000000000005</v>
      </c>
      <c r="F101" s="18">
        <v>11.689</v>
      </c>
      <c r="G101" s="19">
        <v>42.08</v>
      </c>
      <c r="H101" s="18">
        <v>10.564</v>
      </c>
      <c r="I101" s="20">
        <v>38.030999999999999</v>
      </c>
    </row>
    <row r="102" spans="1:9" ht="15.75" x14ac:dyDescent="0.25">
      <c r="A102" s="1"/>
      <c r="B102" s="23">
        <v>31</v>
      </c>
      <c r="C102" s="24">
        <v>0.81599999999999995</v>
      </c>
      <c r="D102" s="25">
        <v>0.63109999999999999</v>
      </c>
      <c r="E102" s="24">
        <v>0.62949999999999995</v>
      </c>
      <c r="F102" s="26">
        <v>11.699</v>
      </c>
      <c r="G102" s="27">
        <v>42.116999999999997</v>
      </c>
      <c r="H102" s="26">
        <v>10.573</v>
      </c>
      <c r="I102" s="28">
        <v>38.064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0.80809354838709679</v>
      </c>
      <c r="D103" s="31">
        <f t="shared" si="2"/>
        <v>0.62501290322580649</v>
      </c>
      <c r="E103" s="31">
        <f t="shared" si="2"/>
        <v>0.62341612903225807</v>
      </c>
      <c r="F103" s="32">
        <f t="shared" si="2"/>
        <v>11.670161290322582</v>
      </c>
      <c r="G103" s="33">
        <f t="shared" si="2"/>
        <v>42.012999999999991</v>
      </c>
      <c r="H103" s="32">
        <f t="shared" si="2"/>
        <v>10.545451612903225</v>
      </c>
      <c r="I103" s="33">
        <f t="shared" si="2"/>
        <v>37.963580645161286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0.81740000000000002</v>
      </c>
      <c r="D105" s="22">
        <v>0.63219999999999998</v>
      </c>
      <c r="E105" s="17">
        <v>0.63060000000000005</v>
      </c>
      <c r="F105" s="18">
        <v>11.695</v>
      </c>
      <c r="G105" s="19">
        <v>42.101999999999997</v>
      </c>
      <c r="H105" s="18">
        <v>10.57</v>
      </c>
      <c r="I105" s="20">
        <v>38.051000000000002</v>
      </c>
    </row>
    <row r="106" spans="1:9" ht="15.75" x14ac:dyDescent="0.25">
      <c r="A106" s="21">
        <v>2024</v>
      </c>
      <c r="B106" s="16">
        <v>2</v>
      </c>
      <c r="C106" s="17">
        <v>0.81740000000000002</v>
      </c>
      <c r="D106" s="22">
        <v>0.63219999999999998</v>
      </c>
      <c r="E106" s="17">
        <v>0.63060000000000005</v>
      </c>
      <c r="F106" s="18">
        <v>11.699</v>
      </c>
      <c r="G106" s="19">
        <v>42.118000000000002</v>
      </c>
      <c r="H106" s="18">
        <v>10.574</v>
      </c>
      <c r="I106" s="20">
        <v>38.067</v>
      </c>
    </row>
    <row r="107" spans="1:9" ht="15.75" x14ac:dyDescent="0.25">
      <c r="A107" s="1"/>
      <c r="B107" s="16">
        <v>3</v>
      </c>
      <c r="C107" s="17">
        <v>0.81100000000000005</v>
      </c>
      <c r="D107" s="22">
        <v>0.62729999999999997</v>
      </c>
      <c r="E107" s="17">
        <v>0.62570000000000003</v>
      </c>
      <c r="F107" s="18">
        <v>11.622</v>
      </c>
      <c r="G107" s="19">
        <v>41.84</v>
      </c>
      <c r="H107" s="18">
        <v>10.500999999999999</v>
      </c>
      <c r="I107" s="20">
        <v>37.804000000000002</v>
      </c>
    </row>
    <row r="108" spans="1:9" ht="15.75" x14ac:dyDescent="0.25">
      <c r="A108" s="1"/>
      <c r="B108" s="16">
        <v>4</v>
      </c>
      <c r="C108" s="17">
        <v>0.80740000000000001</v>
      </c>
      <c r="D108" s="22">
        <v>0.62450000000000006</v>
      </c>
      <c r="E108" s="17">
        <v>0.62290000000000001</v>
      </c>
      <c r="F108" s="18">
        <v>11.574</v>
      </c>
      <c r="G108" s="19">
        <v>41.665999999999997</v>
      </c>
      <c r="H108" s="18">
        <v>10.457000000000001</v>
      </c>
      <c r="I108" s="20">
        <v>37.645000000000003</v>
      </c>
    </row>
    <row r="109" spans="1:9" ht="15.75" x14ac:dyDescent="0.25">
      <c r="A109" s="1"/>
      <c r="B109" s="16">
        <v>5</v>
      </c>
      <c r="C109" s="17">
        <v>0.80810000000000004</v>
      </c>
      <c r="D109" s="22">
        <v>0.625</v>
      </c>
      <c r="E109" s="17">
        <v>0.62339999999999995</v>
      </c>
      <c r="F109" s="18">
        <v>11.555999999999999</v>
      </c>
      <c r="G109" s="19">
        <v>41.6</v>
      </c>
      <c r="H109" s="18">
        <v>10.44</v>
      </c>
      <c r="I109" s="20">
        <v>37.582999999999998</v>
      </c>
    </row>
    <row r="110" spans="1:9" ht="15.75" x14ac:dyDescent="0.25">
      <c r="A110" s="1"/>
      <c r="B110" s="16">
        <v>6</v>
      </c>
      <c r="C110" s="17">
        <v>0.80840000000000001</v>
      </c>
      <c r="D110" s="22">
        <v>0.62519999999999998</v>
      </c>
      <c r="E110" s="17">
        <v>0.62360000000000004</v>
      </c>
      <c r="F110" s="18">
        <v>11.554</v>
      </c>
      <c r="G110" s="19">
        <v>41.593000000000004</v>
      </c>
      <c r="H110" s="18">
        <v>10.438000000000001</v>
      </c>
      <c r="I110" s="20">
        <v>37.578000000000003</v>
      </c>
    </row>
    <row r="111" spans="1:9" ht="15.75" x14ac:dyDescent="0.25">
      <c r="A111" s="1"/>
      <c r="B111" s="16">
        <v>7</v>
      </c>
      <c r="C111" s="17">
        <v>0.80740000000000001</v>
      </c>
      <c r="D111" s="22">
        <v>0.62450000000000006</v>
      </c>
      <c r="E111" s="17">
        <v>0.62290000000000001</v>
      </c>
      <c r="F111" s="18">
        <v>11.531000000000001</v>
      </c>
      <c r="G111" s="19">
        <v>41.512999999999998</v>
      </c>
      <c r="H111" s="18">
        <v>10.417</v>
      </c>
      <c r="I111" s="20">
        <v>37.503</v>
      </c>
    </row>
    <row r="112" spans="1:9" ht="15.75" x14ac:dyDescent="0.25">
      <c r="A112" s="1"/>
      <c r="B112" s="16">
        <v>8</v>
      </c>
      <c r="C112" s="17">
        <v>0.80469999999999997</v>
      </c>
      <c r="D112" s="22">
        <v>0.62239999999999995</v>
      </c>
      <c r="E112" s="17">
        <v>0.62080000000000002</v>
      </c>
      <c r="F112" s="18">
        <v>11.558</v>
      </c>
      <c r="G112" s="19">
        <v>41.609000000000002</v>
      </c>
      <c r="H112" s="18">
        <v>10.442</v>
      </c>
      <c r="I112" s="20">
        <v>37.590000000000003</v>
      </c>
    </row>
    <row r="113" spans="1:9" ht="15.75" x14ac:dyDescent="0.25">
      <c r="A113" s="1"/>
      <c r="B113" s="16">
        <v>9</v>
      </c>
      <c r="C113" s="17">
        <v>0.80300000000000005</v>
      </c>
      <c r="D113" s="22">
        <v>0.62109999999999999</v>
      </c>
      <c r="E113" s="17">
        <v>0.61950000000000005</v>
      </c>
      <c r="F113" s="18">
        <v>11.548999999999999</v>
      </c>
      <c r="G113" s="19">
        <v>41.578000000000003</v>
      </c>
      <c r="H113" s="18">
        <v>10.433</v>
      </c>
      <c r="I113" s="20">
        <v>37.56</v>
      </c>
    </row>
    <row r="114" spans="1:9" ht="15.75" x14ac:dyDescent="0.25">
      <c r="A114" s="1"/>
      <c r="B114" s="16">
        <v>10</v>
      </c>
      <c r="C114" s="17">
        <v>0.80810000000000004</v>
      </c>
      <c r="D114" s="22">
        <v>0.625</v>
      </c>
      <c r="E114" s="17">
        <v>0.62339999999999995</v>
      </c>
      <c r="F114" s="18">
        <v>11.587999999999999</v>
      </c>
      <c r="G114" s="19">
        <v>41.716000000000001</v>
      </c>
      <c r="H114" s="18">
        <v>10.47</v>
      </c>
      <c r="I114" s="20">
        <v>37.69</v>
      </c>
    </row>
    <row r="115" spans="1:9" ht="15.75" x14ac:dyDescent="0.25">
      <c r="A115" s="1"/>
      <c r="B115" s="16">
        <v>11</v>
      </c>
      <c r="C115" s="17">
        <v>0.81020000000000003</v>
      </c>
      <c r="D115" s="22">
        <v>0.62660000000000005</v>
      </c>
      <c r="E115" s="17">
        <v>0.625</v>
      </c>
      <c r="F115" s="18">
        <v>11.613</v>
      </c>
      <c r="G115" s="19">
        <v>41.808</v>
      </c>
      <c r="H115" s="18">
        <v>10.494</v>
      </c>
      <c r="I115" s="20">
        <v>37.777000000000001</v>
      </c>
    </row>
    <row r="116" spans="1:9" ht="15.75" x14ac:dyDescent="0.25">
      <c r="A116" s="1"/>
      <c r="B116" s="16">
        <v>12</v>
      </c>
      <c r="C116" s="17">
        <v>0.80810000000000004</v>
      </c>
      <c r="D116" s="22">
        <v>0.625</v>
      </c>
      <c r="E116" s="17">
        <v>0.62339999999999995</v>
      </c>
      <c r="F116" s="18">
        <v>11.592000000000001</v>
      </c>
      <c r="G116" s="19">
        <v>41.732999999999997</v>
      </c>
      <c r="H116" s="18">
        <v>10.474</v>
      </c>
      <c r="I116" s="20">
        <v>37.706000000000003</v>
      </c>
    </row>
    <row r="117" spans="1:9" ht="15.75" x14ac:dyDescent="0.25">
      <c r="A117" s="1"/>
      <c r="B117" s="16">
        <v>13</v>
      </c>
      <c r="C117" s="17">
        <v>0.80489999999999995</v>
      </c>
      <c r="D117" s="22">
        <v>0.62250000000000005</v>
      </c>
      <c r="E117" s="17">
        <v>0.62090000000000001</v>
      </c>
      <c r="F117" s="18">
        <v>11.555</v>
      </c>
      <c r="G117" s="19">
        <v>41.598999999999997</v>
      </c>
      <c r="H117" s="18">
        <v>10.439</v>
      </c>
      <c r="I117" s="20">
        <v>37.58</v>
      </c>
    </row>
    <row r="118" spans="1:9" ht="15.75" x14ac:dyDescent="0.25">
      <c r="A118" s="1"/>
      <c r="B118" s="16">
        <v>14</v>
      </c>
      <c r="C118" s="17">
        <v>0.80179999999999996</v>
      </c>
      <c r="D118" s="22">
        <v>0.62009999999999998</v>
      </c>
      <c r="E118" s="17">
        <v>0.61850000000000005</v>
      </c>
      <c r="F118" s="18">
        <v>11.500999999999999</v>
      </c>
      <c r="G118" s="19">
        <v>41.405000000000001</v>
      </c>
      <c r="H118" s="18">
        <v>10.388999999999999</v>
      </c>
      <c r="I118" s="20">
        <v>37.402000000000001</v>
      </c>
    </row>
    <row r="119" spans="1:9" ht="15.75" x14ac:dyDescent="0.25">
      <c r="A119" s="1"/>
      <c r="B119" s="16">
        <v>15</v>
      </c>
      <c r="C119" s="17">
        <v>0.8034</v>
      </c>
      <c r="D119" s="22">
        <v>0.62139999999999995</v>
      </c>
      <c r="E119" s="17">
        <v>0.61980000000000002</v>
      </c>
      <c r="F119" s="18">
        <v>11.532</v>
      </c>
      <c r="G119" s="19">
        <v>41.515999999999998</v>
      </c>
      <c r="H119" s="18">
        <v>10.417999999999999</v>
      </c>
      <c r="I119" s="20">
        <v>37.503999999999998</v>
      </c>
    </row>
    <row r="120" spans="1:9" ht="15.75" x14ac:dyDescent="0.25">
      <c r="A120" s="1"/>
      <c r="B120" s="16">
        <v>16</v>
      </c>
      <c r="C120" s="17">
        <v>0.79900000000000004</v>
      </c>
      <c r="D120" s="22">
        <v>0.61799999999999999</v>
      </c>
      <c r="E120" s="17">
        <v>0.61639999999999995</v>
      </c>
      <c r="F120" s="18">
        <v>11.555999999999999</v>
      </c>
      <c r="G120" s="19">
        <v>41.601999999999997</v>
      </c>
      <c r="H120" s="18">
        <v>10.439</v>
      </c>
      <c r="I120" s="20">
        <v>37.58</v>
      </c>
    </row>
    <row r="121" spans="1:9" ht="15.75" x14ac:dyDescent="0.25">
      <c r="A121" s="1"/>
      <c r="B121" s="16">
        <v>17</v>
      </c>
      <c r="C121" s="17">
        <v>0.79790000000000005</v>
      </c>
      <c r="D121" s="22">
        <v>0.61709999999999998</v>
      </c>
      <c r="E121" s="17">
        <v>0.61560000000000004</v>
      </c>
      <c r="F121" s="18">
        <v>11.576000000000001</v>
      </c>
      <c r="G121" s="19">
        <v>41.673000000000002</v>
      </c>
      <c r="H121" s="18">
        <v>10.457000000000001</v>
      </c>
      <c r="I121" s="20">
        <v>37.643999999999998</v>
      </c>
    </row>
    <row r="122" spans="1:9" ht="15.75" x14ac:dyDescent="0.25">
      <c r="A122" s="1"/>
      <c r="B122" s="16">
        <v>18</v>
      </c>
      <c r="C122" s="17">
        <v>0.79559999999999997</v>
      </c>
      <c r="D122" s="22">
        <v>0.61529999999999996</v>
      </c>
      <c r="E122" s="17">
        <v>0.61380000000000001</v>
      </c>
      <c r="F122" s="18">
        <v>11.585000000000001</v>
      </c>
      <c r="G122" s="19">
        <v>41.704999999999998</v>
      </c>
      <c r="H122" s="18">
        <v>10.464</v>
      </c>
      <c r="I122" s="20">
        <v>37.671999999999997</v>
      </c>
    </row>
    <row r="123" spans="1:9" ht="15.75" x14ac:dyDescent="0.25">
      <c r="A123" s="1"/>
      <c r="B123" s="16">
        <v>19</v>
      </c>
      <c r="C123" s="17">
        <v>0.7964</v>
      </c>
      <c r="D123" s="22">
        <v>0.61599999999999999</v>
      </c>
      <c r="E123" s="17">
        <v>0.61450000000000005</v>
      </c>
      <c r="F123" s="18">
        <v>11.596</v>
      </c>
      <c r="G123" s="19">
        <v>41.744999999999997</v>
      </c>
      <c r="H123" s="18">
        <v>10.475</v>
      </c>
      <c r="I123" s="20">
        <v>37.71</v>
      </c>
    </row>
    <row r="124" spans="1:9" ht="15.75" x14ac:dyDescent="0.25">
      <c r="A124" s="1"/>
      <c r="B124" s="16">
        <v>20</v>
      </c>
      <c r="C124" s="17">
        <v>0.79649999999999999</v>
      </c>
      <c r="D124" s="22">
        <v>0.61599999999999999</v>
      </c>
      <c r="E124" s="17">
        <v>0.61450000000000005</v>
      </c>
      <c r="F124" s="18">
        <v>11.616</v>
      </c>
      <c r="G124" s="19">
        <v>41.819000000000003</v>
      </c>
      <c r="H124" s="18">
        <v>10.494</v>
      </c>
      <c r="I124" s="20">
        <v>37.777000000000001</v>
      </c>
    </row>
    <row r="125" spans="1:9" ht="15.75" x14ac:dyDescent="0.25">
      <c r="A125" s="1"/>
      <c r="B125" s="16">
        <v>21</v>
      </c>
      <c r="C125" s="17">
        <v>0.79559999999999997</v>
      </c>
      <c r="D125" s="22">
        <v>0.61529999999999996</v>
      </c>
      <c r="E125" s="17">
        <v>0.61380000000000001</v>
      </c>
      <c r="F125" s="18">
        <v>11.625999999999999</v>
      </c>
      <c r="G125" s="19">
        <v>41.853999999999999</v>
      </c>
      <c r="H125" s="18">
        <v>10.502000000000001</v>
      </c>
      <c r="I125" s="20">
        <v>37.808999999999997</v>
      </c>
    </row>
    <row r="126" spans="1:9" ht="15.75" x14ac:dyDescent="0.25">
      <c r="A126" s="1"/>
      <c r="B126" s="16">
        <v>22</v>
      </c>
      <c r="C126" s="17">
        <v>0.79759999999999998</v>
      </c>
      <c r="D126" s="22">
        <v>0.6169</v>
      </c>
      <c r="E126" s="17">
        <v>0.61539999999999995</v>
      </c>
      <c r="F126" s="18">
        <v>11.611000000000001</v>
      </c>
      <c r="G126" s="19">
        <v>41.798000000000002</v>
      </c>
      <c r="H126" s="18">
        <v>10.489000000000001</v>
      </c>
      <c r="I126" s="20">
        <v>37.759</v>
      </c>
    </row>
    <row r="127" spans="1:9" ht="15.75" x14ac:dyDescent="0.25">
      <c r="A127" s="1"/>
      <c r="B127" s="16">
        <v>23</v>
      </c>
      <c r="C127" s="17">
        <v>0.80020000000000002</v>
      </c>
      <c r="D127" s="22">
        <v>0.61890000000000001</v>
      </c>
      <c r="E127" s="17">
        <v>0.61729999999999996</v>
      </c>
      <c r="F127" s="18">
        <v>11.596</v>
      </c>
      <c r="G127" s="19">
        <v>41.744999999999997</v>
      </c>
      <c r="H127" s="18">
        <v>10.475</v>
      </c>
      <c r="I127" s="20">
        <v>37.710999999999999</v>
      </c>
    </row>
    <row r="128" spans="1:9" ht="15.75" x14ac:dyDescent="0.25">
      <c r="A128" s="1"/>
      <c r="B128" s="16">
        <v>24</v>
      </c>
      <c r="C128" s="17">
        <v>0.79849999999999999</v>
      </c>
      <c r="D128" s="22">
        <v>0.61760000000000004</v>
      </c>
      <c r="E128" s="17">
        <v>0.61599999999999999</v>
      </c>
      <c r="F128" s="18">
        <v>11.603</v>
      </c>
      <c r="G128" s="19">
        <v>41.773000000000003</v>
      </c>
      <c r="H128" s="18">
        <v>10.481999999999999</v>
      </c>
      <c r="I128" s="20">
        <v>37.735999999999997</v>
      </c>
    </row>
    <row r="129" spans="1:9" ht="15.75" x14ac:dyDescent="0.25">
      <c r="A129" s="1"/>
      <c r="B129" s="16">
        <v>25</v>
      </c>
      <c r="C129" s="17">
        <v>0.79630000000000001</v>
      </c>
      <c r="D129" s="22">
        <v>0.6159</v>
      </c>
      <c r="E129" s="17">
        <v>0.61439999999999995</v>
      </c>
      <c r="F129" s="18">
        <v>11.628</v>
      </c>
      <c r="G129" s="19">
        <v>41.86</v>
      </c>
      <c r="H129" s="18">
        <v>10.504</v>
      </c>
      <c r="I129" s="20">
        <v>37.814</v>
      </c>
    </row>
    <row r="130" spans="1:9" ht="15.75" x14ac:dyDescent="0.25">
      <c r="A130" s="1"/>
      <c r="B130" s="16">
        <v>26</v>
      </c>
      <c r="C130" s="17">
        <v>0.79390000000000005</v>
      </c>
      <c r="D130" s="22">
        <v>0.61399999999999999</v>
      </c>
      <c r="E130" s="17">
        <v>0.61250000000000004</v>
      </c>
      <c r="F130" s="18">
        <v>11.648999999999999</v>
      </c>
      <c r="G130" s="19">
        <v>41.936999999999998</v>
      </c>
      <c r="H130" s="18">
        <v>10.523</v>
      </c>
      <c r="I130" s="20">
        <v>37.884</v>
      </c>
    </row>
    <row r="131" spans="1:9" ht="15.75" x14ac:dyDescent="0.25">
      <c r="A131" s="1"/>
      <c r="B131" s="16">
        <v>27</v>
      </c>
      <c r="C131" s="17">
        <v>0.79859999999999998</v>
      </c>
      <c r="D131" s="22">
        <v>0.61770000000000003</v>
      </c>
      <c r="E131" s="17">
        <v>0.61609999999999998</v>
      </c>
      <c r="F131" s="18">
        <v>11.613</v>
      </c>
      <c r="G131" s="19">
        <v>41.807000000000002</v>
      </c>
      <c r="H131" s="18">
        <v>10.491</v>
      </c>
      <c r="I131" s="20">
        <v>37.767000000000003</v>
      </c>
    </row>
    <row r="132" spans="1:9" ht="15.75" x14ac:dyDescent="0.25">
      <c r="A132" s="1"/>
      <c r="B132" s="16">
        <v>28</v>
      </c>
      <c r="C132" s="17">
        <v>0.79979999999999996</v>
      </c>
      <c r="D132" s="22">
        <v>0.61860000000000004</v>
      </c>
      <c r="E132" s="17">
        <v>0.61699999999999999</v>
      </c>
      <c r="F132" s="18">
        <v>11.612</v>
      </c>
      <c r="G132" s="19">
        <v>41.805</v>
      </c>
      <c r="H132" s="18">
        <v>10.491</v>
      </c>
      <c r="I132" s="20">
        <v>37.765999999999998</v>
      </c>
    </row>
    <row r="133" spans="1:9" ht="15.75" x14ac:dyDescent="0.25">
      <c r="A133" s="1"/>
      <c r="B133" s="16">
        <v>29</v>
      </c>
      <c r="C133" s="17">
        <v>0.79949999999999999</v>
      </c>
      <c r="D133" s="22">
        <v>0.61839999999999995</v>
      </c>
      <c r="E133" s="17">
        <v>0.61680000000000001</v>
      </c>
      <c r="F133" s="18">
        <v>11.63</v>
      </c>
      <c r="G133" s="19">
        <v>41.87</v>
      </c>
      <c r="H133" s="18">
        <v>10.507</v>
      </c>
      <c r="I133" s="20">
        <v>37.826000000000001</v>
      </c>
    </row>
    <row r="134" spans="1:9" ht="15.75" x14ac:dyDescent="0.25">
      <c r="A134" s="1"/>
      <c r="B134" s="16">
        <v>30</v>
      </c>
      <c r="C134" s="17">
        <v>0.80459999999999998</v>
      </c>
      <c r="D134" s="22">
        <v>0.62229999999999996</v>
      </c>
      <c r="E134" s="17">
        <v>0.62070000000000003</v>
      </c>
      <c r="F134" s="18">
        <v>11.558</v>
      </c>
      <c r="G134" s="19">
        <v>41.610999999999997</v>
      </c>
      <c r="H134" s="18">
        <v>10.442</v>
      </c>
      <c r="I134" s="20">
        <v>37.590000000000003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0.80304333333333333</v>
      </c>
      <c r="D135" s="32">
        <f t="shared" si="3"/>
        <v>0.62109999999999999</v>
      </c>
      <c r="E135" s="32">
        <f t="shared" si="3"/>
        <v>0.61952666666666667</v>
      </c>
      <c r="F135" s="32">
        <f t="shared" si="3"/>
        <v>11.592466666666667</v>
      </c>
      <c r="G135" s="32">
        <f t="shared" si="3"/>
        <v>41.733333333333327</v>
      </c>
      <c r="H135" s="32">
        <f t="shared" si="3"/>
        <v>10.473033333333335</v>
      </c>
      <c r="I135" s="32">
        <f t="shared" si="3"/>
        <v>37.702833333333345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/>
      <c r="D137" s="17"/>
      <c r="E137" s="17"/>
      <c r="F137" s="18"/>
      <c r="G137" s="19"/>
      <c r="H137" s="18"/>
      <c r="I137" s="20"/>
    </row>
    <row r="138" spans="1:9" ht="15.75" x14ac:dyDescent="0.25">
      <c r="A138" s="21">
        <v>2024</v>
      </c>
      <c r="B138" s="16">
        <v>2</v>
      </c>
      <c r="C138" s="17"/>
      <c r="D138" s="22"/>
      <c r="E138" s="17"/>
      <c r="F138" s="18"/>
      <c r="G138" s="19"/>
      <c r="H138" s="18"/>
      <c r="I138" s="20"/>
    </row>
    <row r="139" spans="1:9" ht="15.75" x14ac:dyDescent="0.25">
      <c r="A139" s="1"/>
      <c r="B139" s="16">
        <v>3</v>
      </c>
      <c r="C139" s="17"/>
      <c r="D139" s="22"/>
      <c r="E139" s="17"/>
      <c r="F139" s="18"/>
      <c r="G139" s="19"/>
      <c r="H139" s="18"/>
      <c r="I139" s="20"/>
    </row>
    <row r="140" spans="1:9" ht="15.75" x14ac:dyDescent="0.25">
      <c r="A140" s="1"/>
      <c r="B140" s="16">
        <v>4</v>
      </c>
      <c r="C140" s="17"/>
      <c r="D140" s="22"/>
      <c r="E140" s="17"/>
      <c r="F140" s="18"/>
      <c r="G140" s="19"/>
      <c r="H140" s="18"/>
      <c r="I140" s="20"/>
    </row>
    <row r="141" spans="1:9" ht="15.75" x14ac:dyDescent="0.25">
      <c r="A141" s="1"/>
      <c r="B141" s="16">
        <v>5</v>
      </c>
      <c r="C141" s="17"/>
      <c r="D141" s="22"/>
      <c r="E141" s="17"/>
      <c r="F141" s="18"/>
      <c r="G141" s="19"/>
      <c r="H141" s="18"/>
      <c r="I141" s="20"/>
    </row>
    <row r="142" spans="1:9" ht="15.75" x14ac:dyDescent="0.25">
      <c r="A142" s="1"/>
      <c r="B142" s="16">
        <v>6</v>
      </c>
      <c r="C142" s="17"/>
      <c r="D142" s="22"/>
      <c r="E142" s="17"/>
      <c r="F142" s="18"/>
      <c r="G142" s="19"/>
      <c r="H142" s="18"/>
      <c r="I142" s="20"/>
    </row>
    <row r="143" spans="1:9" ht="15.75" x14ac:dyDescent="0.25">
      <c r="A143" s="1"/>
      <c r="B143" s="16">
        <v>7</v>
      </c>
      <c r="C143" s="17"/>
      <c r="D143" s="22"/>
      <c r="E143" s="17"/>
      <c r="F143" s="18"/>
      <c r="G143" s="19"/>
      <c r="H143" s="18"/>
      <c r="I143" s="20"/>
    </row>
    <row r="144" spans="1:9" ht="15.75" x14ac:dyDescent="0.25">
      <c r="A144" s="1"/>
      <c r="B144" s="16">
        <v>8</v>
      </c>
      <c r="C144" s="17"/>
      <c r="D144" s="22"/>
      <c r="E144" s="17"/>
      <c r="F144" s="18"/>
      <c r="G144" s="19"/>
      <c r="H144" s="18"/>
      <c r="I144" s="20"/>
    </row>
    <row r="145" spans="1:9" ht="15.75" x14ac:dyDescent="0.25">
      <c r="A145" s="1"/>
      <c r="B145" s="16">
        <v>9</v>
      </c>
      <c r="C145" s="17"/>
      <c r="D145" s="22"/>
      <c r="E145" s="17"/>
      <c r="F145" s="18"/>
      <c r="G145" s="19"/>
      <c r="H145" s="18"/>
      <c r="I145" s="20"/>
    </row>
    <row r="146" spans="1:9" ht="15.75" x14ac:dyDescent="0.25">
      <c r="A146" s="1"/>
      <c r="B146" s="16">
        <v>10</v>
      </c>
      <c r="C146" s="17"/>
      <c r="D146" s="22"/>
      <c r="E146" s="17"/>
      <c r="F146" s="18"/>
      <c r="G146" s="19"/>
      <c r="H146" s="18"/>
      <c r="I146" s="20"/>
    </row>
    <row r="147" spans="1:9" ht="15.75" x14ac:dyDescent="0.25">
      <c r="A147" s="1"/>
      <c r="B147" s="16">
        <v>11</v>
      </c>
      <c r="C147" s="17"/>
      <c r="D147" s="22"/>
      <c r="E147" s="17"/>
      <c r="F147" s="18"/>
      <c r="G147" s="19"/>
      <c r="H147" s="18"/>
      <c r="I147" s="20"/>
    </row>
    <row r="148" spans="1:9" ht="15.75" x14ac:dyDescent="0.25">
      <c r="A148" s="1"/>
      <c r="B148" s="16">
        <v>12</v>
      </c>
      <c r="C148" s="17"/>
      <c r="D148" s="22"/>
      <c r="E148" s="17"/>
      <c r="F148" s="18"/>
      <c r="G148" s="19"/>
      <c r="H148" s="18"/>
      <c r="I148" s="20"/>
    </row>
    <row r="149" spans="1:9" ht="15.75" x14ac:dyDescent="0.25">
      <c r="A149" s="1"/>
      <c r="B149" s="16">
        <v>13</v>
      </c>
      <c r="C149" s="17"/>
      <c r="D149" s="22"/>
      <c r="E149" s="17"/>
      <c r="F149" s="18"/>
      <c r="G149" s="19"/>
      <c r="H149" s="18"/>
      <c r="I149" s="20"/>
    </row>
    <row r="150" spans="1:9" ht="15.75" x14ac:dyDescent="0.25">
      <c r="A150" s="1"/>
      <c r="B150" s="16">
        <v>14</v>
      </c>
      <c r="C150" s="17"/>
      <c r="D150" s="22"/>
      <c r="E150" s="17"/>
      <c r="F150" s="18"/>
      <c r="G150" s="19"/>
      <c r="H150" s="18"/>
      <c r="I150" s="20"/>
    </row>
    <row r="151" spans="1:9" ht="15.75" x14ac:dyDescent="0.25">
      <c r="A151" s="1"/>
      <c r="B151" s="16">
        <v>15</v>
      </c>
      <c r="C151" s="17"/>
      <c r="D151" s="22"/>
      <c r="E151" s="17"/>
      <c r="F151" s="18"/>
      <c r="G151" s="19"/>
      <c r="H151" s="18"/>
      <c r="I151" s="20"/>
    </row>
    <row r="152" spans="1:9" ht="15.75" x14ac:dyDescent="0.25">
      <c r="A152" s="1"/>
      <c r="B152" s="16">
        <v>16</v>
      </c>
      <c r="C152" s="17"/>
      <c r="D152" s="22"/>
      <c r="E152" s="17"/>
      <c r="F152" s="18"/>
      <c r="G152" s="19"/>
      <c r="H152" s="18"/>
      <c r="I152" s="20"/>
    </row>
    <row r="153" spans="1:9" ht="15.75" x14ac:dyDescent="0.25">
      <c r="A153" s="1"/>
      <c r="B153" s="16">
        <v>17</v>
      </c>
      <c r="C153" s="17"/>
      <c r="D153" s="22"/>
      <c r="E153" s="17"/>
      <c r="F153" s="18"/>
      <c r="G153" s="19"/>
      <c r="H153" s="18"/>
      <c r="I153" s="20"/>
    </row>
    <row r="154" spans="1:9" ht="15.75" x14ac:dyDescent="0.25">
      <c r="A154" s="1"/>
      <c r="B154" s="16">
        <v>18</v>
      </c>
      <c r="C154" s="17"/>
      <c r="D154" s="22"/>
      <c r="E154" s="17"/>
      <c r="F154" s="18"/>
      <c r="G154" s="19"/>
      <c r="H154" s="18"/>
      <c r="I154" s="20"/>
    </row>
    <row r="155" spans="1:9" ht="15.75" x14ac:dyDescent="0.25">
      <c r="A155" s="1"/>
      <c r="B155" s="16">
        <v>19</v>
      </c>
      <c r="C155" s="17"/>
      <c r="D155" s="22"/>
      <c r="E155" s="17"/>
      <c r="F155" s="18"/>
      <c r="G155" s="19"/>
      <c r="H155" s="18"/>
      <c r="I155" s="20"/>
    </row>
    <row r="156" spans="1:9" ht="15.75" x14ac:dyDescent="0.25">
      <c r="A156" s="1"/>
      <c r="B156" s="16">
        <v>20</v>
      </c>
      <c r="C156" s="17"/>
      <c r="D156" s="22"/>
      <c r="E156" s="17"/>
      <c r="F156" s="18"/>
      <c r="G156" s="19"/>
      <c r="H156" s="18"/>
      <c r="I156" s="20"/>
    </row>
    <row r="157" spans="1:9" ht="15.75" x14ac:dyDescent="0.25">
      <c r="A157" s="1"/>
      <c r="B157" s="16">
        <v>21</v>
      </c>
      <c r="C157" s="17"/>
      <c r="D157" s="22"/>
      <c r="E157" s="17"/>
      <c r="F157" s="18"/>
      <c r="G157" s="19"/>
      <c r="H157" s="18"/>
      <c r="I157" s="20"/>
    </row>
    <row r="158" spans="1:9" ht="15.75" x14ac:dyDescent="0.25">
      <c r="A158" s="1"/>
      <c r="B158" s="16">
        <v>22</v>
      </c>
      <c r="C158" s="17"/>
      <c r="D158" s="22"/>
      <c r="E158" s="17"/>
      <c r="F158" s="18"/>
      <c r="G158" s="19"/>
      <c r="H158" s="18"/>
      <c r="I158" s="20"/>
    </row>
    <row r="159" spans="1:9" ht="15.75" x14ac:dyDescent="0.25">
      <c r="A159" s="1"/>
      <c r="B159" s="16">
        <v>23</v>
      </c>
      <c r="C159" s="17"/>
      <c r="D159" s="22"/>
      <c r="E159" s="17"/>
      <c r="F159" s="18"/>
      <c r="G159" s="19"/>
      <c r="H159" s="18"/>
      <c r="I159" s="20"/>
    </row>
    <row r="160" spans="1:9" ht="15.75" x14ac:dyDescent="0.25">
      <c r="A160" s="1"/>
      <c r="B160" s="16">
        <v>24</v>
      </c>
      <c r="C160" s="17"/>
      <c r="D160" s="22"/>
      <c r="E160" s="17"/>
      <c r="F160" s="18"/>
      <c r="G160" s="19"/>
      <c r="H160" s="18"/>
      <c r="I160" s="20"/>
    </row>
    <row r="161" spans="1:9" ht="15.75" x14ac:dyDescent="0.25">
      <c r="A161" s="1"/>
      <c r="B161" s="16">
        <v>25</v>
      </c>
      <c r="C161" s="17"/>
      <c r="D161" s="22"/>
      <c r="E161" s="17"/>
      <c r="F161" s="18"/>
      <c r="G161" s="19"/>
      <c r="H161" s="18"/>
      <c r="I161" s="20"/>
    </row>
    <row r="162" spans="1:9" ht="15.75" x14ac:dyDescent="0.25">
      <c r="A162" s="1"/>
      <c r="B162" s="16">
        <v>26</v>
      </c>
      <c r="C162" s="17"/>
      <c r="D162" s="22"/>
      <c r="E162" s="17"/>
      <c r="F162" s="18"/>
      <c r="G162" s="19"/>
      <c r="H162" s="18"/>
      <c r="I162" s="20"/>
    </row>
    <row r="163" spans="1:9" ht="15.75" x14ac:dyDescent="0.25">
      <c r="A163" s="1"/>
      <c r="B163" s="16">
        <v>27</v>
      </c>
      <c r="C163" s="17"/>
      <c r="D163" s="22"/>
      <c r="E163" s="17"/>
      <c r="F163" s="18"/>
      <c r="G163" s="19"/>
      <c r="H163" s="18"/>
      <c r="I163" s="20"/>
    </row>
    <row r="164" spans="1:9" ht="15.75" x14ac:dyDescent="0.25">
      <c r="A164" s="1"/>
      <c r="B164" s="16">
        <v>28</v>
      </c>
      <c r="C164" s="17"/>
      <c r="D164" s="22"/>
      <c r="E164" s="17"/>
      <c r="F164" s="18"/>
      <c r="G164" s="19"/>
      <c r="H164" s="18"/>
      <c r="I164" s="20"/>
    </row>
    <row r="165" spans="1:9" ht="15.75" x14ac:dyDescent="0.25">
      <c r="A165" s="1"/>
      <c r="B165" s="16">
        <v>29</v>
      </c>
      <c r="C165" s="17"/>
      <c r="D165" s="22"/>
      <c r="E165" s="17"/>
      <c r="F165" s="18"/>
      <c r="G165" s="19"/>
      <c r="H165" s="18"/>
      <c r="I165" s="20"/>
    </row>
    <row r="166" spans="1:9" ht="15.75" x14ac:dyDescent="0.25">
      <c r="A166" s="1"/>
      <c r="B166" s="16">
        <v>30</v>
      </c>
      <c r="C166" s="17"/>
      <c r="D166" s="22"/>
      <c r="E166" s="17"/>
      <c r="F166" s="18"/>
      <c r="G166" s="19"/>
      <c r="H166" s="18"/>
      <c r="I166" s="20"/>
    </row>
    <row r="167" spans="1:9" ht="15.75" x14ac:dyDescent="0.25">
      <c r="A167" s="1"/>
      <c r="B167" s="16">
        <v>31</v>
      </c>
      <c r="C167" s="17"/>
      <c r="D167" s="22"/>
      <c r="E167" s="17"/>
      <c r="F167" s="18"/>
      <c r="G167" s="19"/>
      <c r="H167" s="18"/>
      <c r="I167" s="20"/>
    </row>
    <row r="168" spans="1:9" ht="15.75" x14ac:dyDescent="0.25">
      <c r="A168" s="29"/>
      <c r="B168" s="30" t="s">
        <v>11</v>
      </c>
      <c r="C168" s="32">
        <f t="shared" ref="C168:I168" si="4">SUM(C137:C167)/31</f>
        <v>0</v>
      </c>
      <c r="D168" s="32">
        <f t="shared" si="4"/>
        <v>0</v>
      </c>
      <c r="E168" s="32">
        <f t="shared" si="4"/>
        <v>0</v>
      </c>
      <c r="F168" s="32">
        <f t="shared" si="4"/>
        <v>0</v>
      </c>
      <c r="G168" s="32">
        <f t="shared" si="4"/>
        <v>0</v>
      </c>
      <c r="H168" s="32">
        <f t="shared" si="4"/>
        <v>0</v>
      </c>
      <c r="I168" s="32">
        <f t="shared" si="4"/>
        <v>0</v>
      </c>
    </row>
    <row r="169" spans="1:9" ht="15.75" x14ac:dyDescent="0.25">
      <c r="A169" s="15" t="s">
        <v>16</v>
      </c>
      <c r="B169" s="16">
        <v>1</v>
      </c>
      <c r="C169" s="17"/>
      <c r="D169" s="17"/>
      <c r="E169" s="17"/>
      <c r="F169" s="18"/>
      <c r="G169" s="19"/>
      <c r="H169" s="18"/>
      <c r="I169" s="20"/>
    </row>
    <row r="170" spans="1:9" ht="15.75" x14ac:dyDescent="0.25">
      <c r="A170" s="21">
        <v>2024</v>
      </c>
      <c r="B170" s="16">
        <v>2</v>
      </c>
      <c r="C170" s="17"/>
      <c r="D170" s="22"/>
      <c r="E170" s="17"/>
      <c r="F170" s="18"/>
      <c r="G170" s="19"/>
      <c r="H170" s="18"/>
      <c r="I170" s="20"/>
    </row>
    <row r="171" spans="1:9" ht="15.75" x14ac:dyDescent="0.25">
      <c r="A171" s="1"/>
      <c r="B171" s="16">
        <v>3</v>
      </c>
      <c r="C171" s="17"/>
      <c r="D171" s="22"/>
      <c r="E171" s="17"/>
      <c r="F171" s="18"/>
      <c r="G171" s="19"/>
      <c r="H171" s="18"/>
      <c r="I171" s="20"/>
    </row>
    <row r="172" spans="1:9" ht="15.75" x14ac:dyDescent="0.25">
      <c r="A172" s="1"/>
      <c r="B172" s="16">
        <v>4</v>
      </c>
      <c r="C172" s="17"/>
      <c r="D172" s="22"/>
      <c r="E172" s="17"/>
      <c r="F172" s="18"/>
      <c r="G172" s="19"/>
      <c r="H172" s="18"/>
      <c r="I172" s="20"/>
    </row>
    <row r="173" spans="1:9" ht="15.75" x14ac:dyDescent="0.25">
      <c r="A173" s="1"/>
      <c r="B173" s="16">
        <v>5</v>
      </c>
      <c r="C173" s="17"/>
      <c r="D173" s="22"/>
      <c r="E173" s="17"/>
      <c r="F173" s="18"/>
      <c r="G173" s="19"/>
      <c r="H173" s="18"/>
      <c r="I173" s="20"/>
    </row>
    <row r="174" spans="1:9" ht="15.75" x14ac:dyDescent="0.25">
      <c r="A174" s="1"/>
      <c r="B174" s="16">
        <v>6</v>
      </c>
      <c r="C174" s="17"/>
      <c r="D174" s="22"/>
      <c r="E174" s="17"/>
      <c r="F174" s="18"/>
      <c r="G174" s="19"/>
      <c r="H174" s="18"/>
      <c r="I174" s="20"/>
    </row>
    <row r="175" spans="1:9" ht="15.75" x14ac:dyDescent="0.25">
      <c r="A175" s="1"/>
      <c r="B175" s="16">
        <v>7</v>
      </c>
      <c r="C175" s="17"/>
      <c r="D175" s="22"/>
      <c r="E175" s="17"/>
      <c r="F175" s="18"/>
      <c r="G175" s="19"/>
      <c r="H175" s="18"/>
      <c r="I175" s="20"/>
    </row>
    <row r="176" spans="1:9" ht="15.75" x14ac:dyDescent="0.25">
      <c r="A176" s="1"/>
      <c r="B176" s="16">
        <v>8</v>
      </c>
      <c r="C176" s="17"/>
      <c r="D176" s="22"/>
      <c r="E176" s="17"/>
      <c r="F176" s="18"/>
      <c r="G176" s="19"/>
      <c r="H176" s="18"/>
      <c r="I176" s="20"/>
    </row>
    <row r="177" spans="1:9" ht="15.75" x14ac:dyDescent="0.25">
      <c r="A177" s="1"/>
      <c r="B177" s="16">
        <v>9</v>
      </c>
      <c r="C177" s="17"/>
      <c r="D177" s="22"/>
      <c r="E177" s="17"/>
      <c r="F177" s="18"/>
      <c r="G177" s="19"/>
      <c r="H177" s="18"/>
      <c r="I177" s="20"/>
    </row>
    <row r="178" spans="1:9" ht="15.75" x14ac:dyDescent="0.25">
      <c r="A178" s="1"/>
      <c r="B178" s="16">
        <v>10</v>
      </c>
      <c r="C178" s="17"/>
      <c r="D178" s="22"/>
      <c r="E178" s="17"/>
      <c r="F178" s="18"/>
      <c r="G178" s="19"/>
      <c r="H178" s="18"/>
      <c r="I178" s="20"/>
    </row>
    <row r="179" spans="1:9" ht="15.75" x14ac:dyDescent="0.25">
      <c r="A179" s="1"/>
      <c r="B179" s="16">
        <v>11</v>
      </c>
      <c r="C179" s="17"/>
      <c r="D179" s="22"/>
      <c r="E179" s="17"/>
      <c r="F179" s="18"/>
      <c r="G179" s="19"/>
      <c r="H179" s="18"/>
      <c r="I179" s="20"/>
    </row>
    <row r="180" spans="1:9" ht="15.75" x14ac:dyDescent="0.25">
      <c r="A180" s="1"/>
      <c r="B180" s="16">
        <v>12</v>
      </c>
      <c r="C180" s="17"/>
      <c r="D180" s="22"/>
      <c r="E180" s="17"/>
      <c r="F180" s="18"/>
      <c r="G180" s="19"/>
      <c r="H180" s="18"/>
      <c r="I180" s="20"/>
    </row>
    <row r="181" spans="1:9" ht="15.75" x14ac:dyDescent="0.25">
      <c r="A181" s="1"/>
      <c r="B181" s="16">
        <v>13</v>
      </c>
      <c r="C181" s="17"/>
      <c r="D181" s="22"/>
      <c r="E181" s="17"/>
      <c r="F181" s="18"/>
      <c r="G181" s="19"/>
      <c r="H181" s="18"/>
      <c r="I181" s="20"/>
    </row>
    <row r="182" spans="1:9" ht="15.75" x14ac:dyDescent="0.25">
      <c r="A182" s="1"/>
      <c r="B182" s="16">
        <v>14</v>
      </c>
      <c r="C182" s="17"/>
      <c r="D182" s="22"/>
      <c r="E182" s="17"/>
      <c r="F182" s="18"/>
      <c r="G182" s="19"/>
      <c r="H182" s="18"/>
      <c r="I182" s="20"/>
    </row>
    <row r="183" spans="1:9" ht="15.75" x14ac:dyDescent="0.25">
      <c r="A183" s="1"/>
      <c r="B183" s="16">
        <v>15</v>
      </c>
      <c r="C183" s="17"/>
      <c r="D183" s="22"/>
      <c r="E183" s="17"/>
      <c r="F183" s="18"/>
      <c r="G183" s="19"/>
      <c r="H183" s="18"/>
      <c r="I183" s="20"/>
    </row>
    <row r="184" spans="1:9" ht="15.75" x14ac:dyDescent="0.25">
      <c r="A184" s="1"/>
      <c r="B184" s="16">
        <v>16</v>
      </c>
      <c r="C184" s="17"/>
      <c r="D184" s="22"/>
      <c r="E184" s="17"/>
      <c r="F184" s="18"/>
      <c r="G184" s="19"/>
      <c r="H184" s="18"/>
      <c r="I184" s="20"/>
    </row>
    <row r="185" spans="1:9" ht="15.75" x14ac:dyDescent="0.25">
      <c r="A185" s="1"/>
      <c r="B185" s="16">
        <v>17</v>
      </c>
      <c r="C185" s="17"/>
      <c r="D185" s="22"/>
      <c r="E185" s="17"/>
      <c r="F185" s="18"/>
      <c r="G185" s="19"/>
      <c r="H185" s="18"/>
      <c r="I185" s="20"/>
    </row>
    <row r="186" spans="1:9" ht="15.75" x14ac:dyDescent="0.25">
      <c r="A186" s="1"/>
      <c r="B186" s="16">
        <v>18</v>
      </c>
      <c r="C186" s="17"/>
      <c r="D186" s="22"/>
      <c r="E186" s="17"/>
      <c r="F186" s="18"/>
      <c r="G186" s="19"/>
      <c r="H186" s="18"/>
      <c r="I186" s="20"/>
    </row>
    <row r="187" spans="1:9" ht="15.75" x14ac:dyDescent="0.25">
      <c r="A187" s="1"/>
      <c r="B187" s="16">
        <v>19</v>
      </c>
      <c r="C187" s="17"/>
      <c r="D187" s="22"/>
      <c r="E187" s="17"/>
      <c r="F187" s="18"/>
      <c r="G187" s="19"/>
      <c r="H187" s="18"/>
      <c r="I187" s="20"/>
    </row>
    <row r="188" spans="1:9" ht="15.75" x14ac:dyDescent="0.25">
      <c r="A188" s="1"/>
      <c r="B188" s="16">
        <v>20</v>
      </c>
      <c r="C188" s="17"/>
      <c r="D188" s="22"/>
      <c r="E188" s="17"/>
      <c r="F188" s="18"/>
      <c r="G188" s="19"/>
      <c r="H188" s="18"/>
      <c r="I188" s="20"/>
    </row>
    <row r="189" spans="1:9" ht="15.75" x14ac:dyDescent="0.25">
      <c r="A189" s="1"/>
      <c r="B189" s="16">
        <v>21</v>
      </c>
      <c r="C189" s="17"/>
      <c r="D189" s="22"/>
      <c r="E189" s="17"/>
      <c r="F189" s="18"/>
      <c r="G189" s="19"/>
      <c r="H189" s="18"/>
      <c r="I189" s="20"/>
    </row>
    <row r="190" spans="1:9" ht="15.75" x14ac:dyDescent="0.25">
      <c r="A190" s="1"/>
      <c r="B190" s="16">
        <v>22</v>
      </c>
      <c r="C190" s="17"/>
      <c r="D190" s="22"/>
      <c r="E190" s="17"/>
      <c r="F190" s="18"/>
      <c r="G190" s="19"/>
      <c r="H190" s="18"/>
      <c r="I190" s="20"/>
    </row>
    <row r="191" spans="1:9" ht="15.75" x14ac:dyDescent="0.25">
      <c r="A191" s="1"/>
      <c r="B191" s="16">
        <v>23</v>
      </c>
      <c r="C191" s="17"/>
      <c r="D191" s="22"/>
      <c r="E191" s="17"/>
      <c r="F191" s="18"/>
      <c r="G191" s="19"/>
      <c r="H191" s="18"/>
      <c r="I191" s="20"/>
    </row>
    <row r="192" spans="1:9" ht="15.75" x14ac:dyDescent="0.25">
      <c r="A192" s="1"/>
      <c r="B192" s="16">
        <v>24</v>
      </c>
      <c r="C192" s="17"/>
      <c r="D192" s="22"/>
      <c r="E192" s="17"/>
      <c r="F192" s="18"/>
      <c r="G192" s="19"/>
      <c r="H192" s="18"/>
      <c r="I192" s="20"/>
    </row>
    <row r="193" spans="1:9" ht="15.75" x14ac:dyDescent="0.25">
      <c r="A193" s="1"/>
      <c r="B193" s="16">
        <v>25</v>
      </c>
      <c r="C193" s="17"/>
      <c r="D193" s="22"/>
      <c r="E193" s="17"/>
      <c r="F193" s="18"/>
      <c r="G193" s="19"/>
      <c r="H193" s="18"/>
      <c r="I193" s="20"/>
    </row>
    <row r="194" spans="1:9" ht="15.75" x14ac:dyDescent="0.25">
      <c r="A194" s="1"/>
      <c r="B194" s="16">
        <v>26</v>
      </c>
      <c r="C194" s="17"/>
      <c r="D194" s="22"/>
      <c r="E194" s="17"/>
      <c r="F194" s="18"/>
      <c r="G194" s="19"/>
      <c r="H194" s="18"/>
      <c r="I194" s="20"/>
    </row>
    <row r="195" spans="1:9" ht="15.75" x14ac:dyDescent="0.25">
      <c r="A195" s="1"/>
      <c r="B195" s="16">
        <v>27</v>
      </c>
      <c r="C195" s="17"/>
      <c r="D195" s="22"/>
      <c r="E195" s="17"/>
      <c r="F195" s="18"/>
      <c r="G195" s="19"/>
      <c r="H195" s="18"/>
      <c r="I195" s="20"/>
    </row>
    <row r="196" spans="1:9" ht="15.75" x14ac:dyDescent="0.25">
      <c r="A196" s="1"/>
      <c r="B196" s="16">
        <v>28</v>
      </c>
      <c r="C196" s="17"/>
      <c r="D196" s="22"/>
      <c r="E196" s="17"/>
      <c r="F196" s="18"/>
      <c r="G196" s="19"/>
      <c r="H196" s="18"/>
      <c r="I196" s="20"/>
    </row>
    <row r="197" spans="1:9" ht="15.75" x14ac:dyDescent="0.25">
      <c r="A197" s="1"/>
      <c r="B197" s="16">
        <v>29</v>
      </c>
      <c r="C197" s="17"/>
      <c r="D197" s="22"/>
      <c r="E197" s="17"/>
      <c r="F197" s="18"/>
      <c r="G197" s="19"/>
      <c r="H197" s="18"/>
      <c r="I197" s="20"/>
    </row>
    <row r="198" spans="1:9" ht="15.75" x14ac:dyDescent="0.25">
      <c r="A198" s="1"/>
      <c r="B198" s="16">
        <v>30</v>
      </c>
      <c r="C198" s="17"/>
      <c r="D198" s="22"/>
      <c r="E198" s="17"/>
      <c r="F198" s="18"/>
      <c r="G198" s="19"/>
      <c r="H198" s="18"/>
      <c r="I198" s="20"/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55" t="e">
        <f>AVERAGE(C169:C199)</f>
        <v>#DIV/0!</v>
      </c>
      <c r="D200" s="55" t="e">
        <f t="shared" ref="D200:I200" si="5">AVERAGE(D169:D199)</f>
        <v>#DIV/0!</v>
      </c>
      <c r="E200" s="55" t="e">
        <f>AVERAGE(E169:E199)</f>
        <v>#DIV/0!</v>
      </c>
      <c r="F200" s="55" t="e">
        <f t="shared" si="5"/>
        <v>#DIV/0!</v>
      </c>
      <c r="G200" s="55" t="e">
        <f t="shared" si="5"/>
        <v>#DIV/0!</v>
      </c>
      <c r="H200" s="55" t="e">
        <f t="shared" si="5"/>
        <v>#DIV/0!</v>
      </c>
      <c r="I200" s="55" t="e">
        <f t="shared" si="5"/>
        <v>#DIV/0!</v>
      </c>
    </row>
    <row r="201" spans="1:9" ht="15.75" x14ac:dyDescent="0.25">
      <c r="A201" s="15" t="s">
        <v>17</v>
      </c>
      <c r="B201" s="16">
        <v>1</v>
      </c>
      <c r="C201" s="17"/>
      <c r="D201" s="17"/>
      <c r="E201" s="17"/>
      <c r="F201" s="18"/>
      <c r="G201" s="19"/>
      <c r="H201" s="18"/>
      <c r="I201" s="20"/>
    </row>
    <row r="202" spans="1:9" ht="15.75" x14ac:dyDescent="0.25">
      <c r="A202" s="21">
        <v>2024</v>
      </c>
      <c r="B202" s="16">
        <v>2</v>
      </c>
      <c r="C202" s="17"/>
      <c r="D202" s="22"/>
      <c r="E202" s="17"/>
      <c r="F202" s="18"/>
      <c r="G202" s="19"/>
      <c r="H202" s="18"/>
      <c r="I202" s="20"/>
    </row>
    <row r="203" spans="1:9" ht="15.75" x14ac:dyDescent="0.25">
      <c r="A203" s="1"/>
      <c r="B203" s="16">
        <v>3</v>
      </c>
      <c r="C203" s="17"/>
      <c r="D203" s="22"/>
      <c r="E203" s="17"/>
      <c r="F203" s="18"/>
      <c r="G203" s="19"/>
      <c r="H203" s="18"/>
      <c r="I203" s="20"/>
    </row>
    <row r="204" spans="1:9" ht="15.75" x14ac:dyDescent="0.25">
      <c r="A204" s="1"/>
      <c r="B204" s="16">
        <v>4</v>
      </c>
      <c r="C204" s="17"/>
      <c r="D204" s="22"/>
      <c r="E204" s="17"/>
      <c r="F204" s="18"/>
      <c r="G204" s="19"/>
      <c r="H204" s="18"/>
      <c r="I204" s="20"/>
    </row>
    <row r="205" spans="1:9" ht="15.75" x14ac:dyDescent="0.25">
      <c r="A205" s="1"/>
      <c r="B205" s="16">
        <v>5</v>
      </c>
      <c r="C205" s="17"/>
      <c r="D205" s="22"/>
      <c r="E205" s="17"/>
      <c r="F205" s="18"/>
      <c r="G205" s="19"/>
      <c r="H205" s="18"/>
      <c r="I205" s="20"/>
    </row>
    <row r="206" spans="1:9" ht="15.75" x14ac:dyDescent="0.25">
      <c r="A206" s="1"/>
      <c r="B206" s="16">
        <v>6</v>
      </c>
      <c r="C206" s="17"/>
      <c r="D206" s="22"/>
      <c r="E206" s="17"/>
      <c r="F206" s="18"/>
      <c r="G206" s="19"/>
      <c r="H206" s="18"/>
      <c r="I206" s="20"/>
    </row>
    <row r="207" spans="1:9" ht="15.75" x14ac:dyDescent="0.25">
      <c r="A207" s="1"/>
      <c r="B207" s="16">
        <v>7</v>
      </c>
      <c r="C207" s="17"/>
      <c r="D207" s="22"/>
      <c r="E207" s="17"/>
      <c r="F207" s="18"/>
      <c r="G207" s="19"/>
      <c r="H207" s="18"/>
      <c r="I207" s="20"/>
    </row>
    <row r="208" spans="1:9" ht="15.75" x14ac:dyDescent="0.25">
      <c r="A208" s="1"/>
      <c r="B208" s="16">
        <v>8</v>
      </c>
      <c r="C208" s="17"/>
      <c r="D208" s="22"/>
      <c r="E208" s="17"/>
      <c r="F208" s="18"/>
      <c r="G208" s="19"/>
      <c r="H208" s="18"/>
      <c r="I208" s="20"/>
    </row>
    <row r="209" spans="1:9" ht="15.75" x14ac:dyDescent="0.25">
      <c r="A209" s="1"/>
      <c r="B209" s="16">
        <v>9</v>
      </c>
      <c r="C209" s="17"/>
      <c r="D209" s="22"/>
      <c r="E209" s="17"/>
      <c r="F209" s="18"/>
      <c r="G209" s="19"/>
      <c r="H209" s="18"/>
      <c r="I209" s="20"/>
    </row>
    <row r="210" spans="1:9" ht="15.75" x14ac:dyDescent="0.25">
      <c r="A210" s="1"/>
      <c r="B210" s="16">
        <v>10</v>
      </c>
      <c r="C210" s="17"/>
      <c r="D210" s="22"/>
      <c r="E210" s="17"/>
      <c r="F210" s="18"/>
      <c r="G210" s="19"/>
      <c r="H210" s="18"/>
      <c r="I210" s="20"/>
    </row>
    <row r="211" spans="1:9" ht="15.75" x14ac:dyDescent="0.25">
      <c r="A211" s="1"/>
      <c r="B211" s="16">
        <v>11</v>
      </c>
      <c r="C211" s="17"/>
      <c r="D211" s="22"/>
      <c r="E211" s="17"/>
      <c r="F211" s="18"/>
      <c r="G211" s="19"/>
      <c r="H211" s="18"/>
      <c r="I211" s="20"/>
    </row>
    <row r="212" spans="1:9" ht="15.75" x14ac:dyDescent="0.25">
      <c r="A212" s="1"/>
      <c r="B212" s="16">
        <v>12</v>
      </c>
      <c r="C212" s="17"/>
      <c r="D212" s="22"/>
      <c r="E212" s="17"/>
      <c r="F212" s="18"/>
      <c r="G212" s="19"/>
      <c r="H212" s="18"/>
      <c r="I212" s="20"/>
    </row>
    <row r="213" spans="1:9" ht="15.75" x14ac:dyDescent="0.25">
      <c r="A213" s="1"/>
      <c r="B213" s="16">
        <v>13</v>
      </c>
      <c r="C213" s="17"/>
      <c r="D213" s="22"/>
      <c r="E213" s="17"/>
      <c r="F213" s="18"/>
      <c r="G213" s="19"/>
      <c r="H213" s="18"/>
      <c r="I213" s="20"/>
    </row>
    <row r="214" spans="1:9" ht="15.75" x14ac:dyDescent="0.25">
      <c r="A214" s="1"/>
      <c r="B214" s="16">
        <v>14</v>
      </c>
      <c r="C214" s="17"/>
      <c r="D214" s="22"/>
      <c r="E214" s="17"/>
      <c r="F214" s="18"/>
      <c r="G214" s="19"/>
      <c r="H214" s="18"/>
      <c r="I214" s="20"/>
    </row>
    <row r="215" spans="1:9" ht="15.75" x14ac:dyDescent="0.25">
      <c r="A215" s="1"/>
      <c r="B215" s="16">
        <v>15</v>
      </c>
      <c r="C215" s="17"/>
      <c r="D215" s="22"/>
      <c r="E215" s="17"/>
      <c r="F215" s="18"/>
      <c r="G215" s="19"/>
      <c r="H215" s="18"/>
      <c r="I215" s="20"/>
    </row>
    <row r="216" spans="1:9" ht="15.75" x14ac:dyDescent="0.25">
      <c r="A216" s="1"/>
      <c r="B216" s="16">
        <v>16</v>
      </c>
      <c r="C216" s="17"/>
      <c r="D216" s="22"/>
      <c r="E216" s="17"/>
      <c r="F216" s="18"/>
      <c r="G216" s="19"/>
      <c r="H216" s="18"/>
      <c r="I216" s="20"/>
    </row>
    <row r="217" spans="1:9" ht="15.75" x14ac:dyDescent="0.25">
      <c r="A217" s="1"/>
      <c r="B217" s="16">
        <v>17</v>
      </c>
      <c r="C217" s="17"/>
      <c r="D217" s="22"/>
      <c r="E217" s="17"/>
      <c r="F217" s="18"/>
      <c r="G217" s="19"/>
      <c r="H217" s="18"/>
      <c r="I217" s="20"/>
    </row>
    <row r="218" spans="1:9" ht="15.75" x14ac:dyDescent="0.25">
      <c r="A218" s="1"/>
      <c r="B218" s="16">
        <v>18</v>
      </c>
      <c r="C218" s="17"/>
      <c r="D218" s="22"/>
      <c r="E218" s="17"/>
      <c r="F218" s="18"/>
      <c r="G218" s="19"/>
      <c r="H218" s="18"/>
      <c r="I218" s="20"/>
    </row>
    <row r="219" spans="1:9" ht="15.75" x14ac:dyDescent="0.25">
      <c r="A219" s="1"/>
      <c r="B219" s="16">
        <v>19</v>
      </c>
      <c r="C219" s="17"/>
      <c r="D219" s="22"/>
      <c r="E219" s="17"/>
      <c r="F219" s="18"/>
      <c r="G219" s="19"/>
      <c r="H219" s="18"/>
      <c r="I219" s="20"/>
    </row>
    <row r="220" spans="1:9" ht="15.75" x14ac:dyDescent="0.25">
      <c r="A220" s="1"/>
      <c r="B220" s="16">
        <v>20</v>
      </c>
      <c r="C220" s="17"/>
      <c r="D220" s="22"/>
      <c r="E220" s="17"/>
      <c r="F220" s="18"/>
      <c r="G220" s="19"/>
      <c r="H220" s="18"/>
      <c r="I220" s="20"/>
    </row>
    <row r="221" spans="1:9" ht="15.75" x14ac:dyDescent="0.25">
      <c r="A221" s="1"/>
      <c r="B221" s="16">
        <v>21</v>
      </c>
      <c r="C221" s="17"/>
      <c r="D221" s="22"/>
      <c r="E221" s="17"/>
      <c r="F221" s="18"/>
      <c r="G221" s="19"/>
      <c r="H221" s="18"/>
      <c r="I221" s="20"/>
    </row>
    <row r="222" spans="1:9" ht="15.75" x14ac:dyDescent="0.25">
      <c r="A222" s="1"/>
      <c r="B222" s="16">
        <v>22</v>
      </c>
      <c r="C222" s="17"/>
      <c r="D222" s="22"/>
      <c r="E222" s="17"/>
      <c r="F222" s="18"/>
      <c r="G222" s="19"/>
      <c r="H222" s="18"/>
      <c r="I222" s="20"/>
    </row>
    <row r="223" spans="1:9" ht="15.75" x14ac:dyDescent="0.25">
      <c r="A223" s="1"/>
      <c r="B223" s="16">
        <v>23</v>
      </c>
      <c r="C223" s="17"/>
      <c r="D223" s="22"/>
      <c r="E223" s="17"/>
      <c r="F223" s="18"/>
      <c r="G223" s="19"/>
      <c r="H223" s="18"/>
      <c r="I223" s="20"/>
    </row>
    <row r="224" spans="1:9" ht="15.75" x14ac:dyDescent="0.25">
      <c r="A224" s="1"/>
      <c r="B224" s="16">
        <v>24</v>
      </c>
      <c r="C224" s="17"/>
      <c r="D224" s="22"/>
      <c r="E224" s="17"/>
      <c r="F224" s="18"/>
      <c r="G224" s="19"/>
      <c r="H224" s="18"/>
      <c r="I224" s="20"/>
    </row>
    <row r="225" spans="1:9" ht="15.75" x14ac:dyDescent="0.25">
      <c r="A225" s="1"/>
      <c r="B225" s="16">
        <v>25</v>
      </c>
      <c r="C225" s="17"/>
      <c r="D225" s="22"/>
      <c r="E225" s="17"/>
      <c r="F225" s="18"/>
      <c r="G225" s="19"/>
      <c r="H225" s="18"/>
      <c r="I225" s="20"/>
    </row>
    <row r="226" spans="1:9" ht="15.75" x14ac:dyDescent="0.25">
      <c r="A226" s="1"/>
      <c r="B226" s="16">
        <v>26</v>
      </c>
      <c r="C226" s="17"/>
      <c r="D226" s="22"/>
      <c r="E226" s="17"/>
      <c r="F226" s="18"/>
      <c r="G226" s="19"/>
      <c r="H226" s="18"/>
      <c r="I226" s="20"/>
    </row>
    <row r="227" spans="1:9" ht="15.75" x14ac:dyDescent="0.25">
      <c r="A227" s="1"/>
      <c r="B227" s="16">
        <v>27</v>
      </c>
      <c r="C227" s="17"/>
      <c r="D227" s="22"/>
      <c r="E227" s="17"/>
      <c r="F227" s="18"/>
      <c r="G227" s="19"/>
      <c r="H227" s="18"/>
      <c r="I227" s="20"/>
    </row>
    <row r="228" spans="1:9" ht="15.75" x14ac:dyDescent="0.25">
      <c r="A228" s="1"/>
      <c r="B228" s="16">
        <v>28</v>
      </c>
      <c r="C228" s="17"/>
      <c r="D228" s="22"/>
      <c r="E228" s="17"/>
      <c r="F228" s="18"/>
      <c r="G228" s="19"/>
      <c r="H228" s="18"/>
      <c r="I228" s="20"/>
    </row>
    <row r="229" spans="1:9" ht="15.75" x14ac:dyDescent="0.25">
      <c r="A229" s="1"/>
      <c r="B229" s="16">
        <v>29</v>
      </c>
      <c r="C229" s="17"/>
      <c r="D229" s="22"/>
      <c r="E229" s="17"/>
      <c r="F229" s="18"/>
      <c r="G229" s="19"/>
      <c r="H229" s="18"/>
      <c r="I229" s="20"/>
    </row>
    <row r="230" spans="1:9" ht="15.75" x14ac:dyDescent="0.25">
      <c r="A230" s="1"/>
      <c r="B230" s="16">
        <v>30</v>
      </c>
      <c r="C230" s="17"/>
      <c r="D230" s="22"/>
      <c r="E230" s="17"/>
      <c r="F230" s="18"/>
      <c r="G230" s="19"/>
      <c r="H230" s="18"/>
      <c r="I230" s="20"/>
    </row>
    <row r="231" spans="1:9" ht="15.75" x14ac:dyDescent="0.25">
      <c r="A231" s="1"/>
      <c r="B231" s="16">
        <v>31</v>
      </c>
      <c r="C231" s="17"/>
      <c r="D231" s="22"/>
      <c r="E231" s="17"/>
      <c r="F231" s="18"/>
      <c r="G231" s="19"/>
      <c r="H231" s="18"/>
      <c r="I231" s="20"/>
    </row>
    <row r="232" spans="1:9" ht="15.75" x14ac:dyDescent="0.25">
      <c r="A232" s="29"/>
      <c r="B232" s="30" t="s">
        <v>11</v>
      </c>
      <c r="C232" s="31" t="e">
        <f>AVERAGE(C201:C231)</f>
        <v>#DIV/0!</v>
      </c>
      <c r="D232" s="31" t="e">
        <f t="shared" ref="D232:I232" si="6">AVERAGE(D201:D231)</f>
        <v>#DIV/0!</v>
      </c>
      <c r="E232" s="52" t="e">
        <f t="shared" si="6"/>
        <v>#DIV/0!</v>
      </c>
      <c r="F232" s="52" t="e">
        <f t="shared" si="6"/>
        <v>#DIV/0!</v>
      </c>
      <c r="G232" s="54" t="e">
        <f t="shared" si="6"/>
        <v>#DIV/0!</v>
      </c>
      <c r="H232" s="52" t="e">
        <f t="shared" si="6"/>
        <v>#DIV/0!</v>
      </c>
      <c r="I232" s="53" t="e">
        <f t="shared" si="6"/>
        <v>#DIV/0!</v>
      </c>
    </row>
    <row r="233" spans="1:9" ht="15.75" x14ac:dyDescent="0.25">
      <c r="A233" s="15" t="s">
        <v>18</v>
      </c>
      <c r="B233" s="16">
        <v>1</v>
      </c>
      <c r="C233" s="17"/>
      <c r="D233" s="17"/>
      <c r="E233" s="17"/>
      <c r="F233" s="18"/>
      <c r="G233" s="19"/>
      <c r="H233" s="18"/>
      <c r="I233" s="20"/>
    </row>
    <row r="234" spans="1:9" ht="15.75" x14ac:dyDescent="0.25">
      <c r="A234" s="21">
        <v>2024</v>
      </c>
      <c r="B234" s="16">
        <v>2</v>
      </c>
      <c r="C234" s="17"/>
      <c r="D234" s="22"/>
      <c r="E234" s="17"/>
      <c r="F234" s="18"/>
      <c r="G234" s="19"/>
      <c r="H234" s="18"/>
      <c r="I234" s="20"/>
    </row>
    <row r="235" spans="1:9" ht="15.75" x14ac:dyDescent="0.25">
      <c r="A235" s="1"/>
      <c r="B235" s="16">
        <v>3</v>
      </c>
      <c r="C235" s="17"/>
      <c r="D235" s="22"/>
      <c r="E235" s="17"/>
      <c r="F235" s="18"/>
      <c r="G235" s="19"/>
      <c r="H235" s="18"/>
      <c r="I235" s="20"/>
    </row>
    <row r="236" spans="1:9" ht="15.75" x14ac:dyDescent="0.25">
      <c r="A236" s="1"/>
      <c r="B236" s="16">
        <v>4</v>
      </c>
      <c r="C236" s="17"/>
      <c r="D236" s="22"/>
      <c r="E236" s="17"/>
      <c r="F236" s="18"/>
      <c r="G236" s="19"/>
      <c r="H236" s="18"/>
      <c r="I236" s="20"/>
    </row>
    <row r="237" spans="1:9" ht="15.75" x14ac:dyDescent="0.25">
      <c r="A237" s="1"/>
      <c r="B237" s="16">
        <v>5</v>
      </c>
      <c r="C237" s="17"/>
      <c r="D237" s="22"/>
      <c r="E237" s="17"/>
      <c r="F237" s="18"/>
      <c r="G237" s="19"/>
      <c r="H237" s="18"/>
      <c r="I237" s="20"/>
    </row>
    <row r="238" spans="1:9" ht="15.75" x14ac:dyDescent="0.25">
      <c r="A238" s="1"/>
      <c r="B238" s="16">
        <v>6</v>
      </c>
      <c r="C238" s="17"/>
      <c r="D238" s="22"/>
      <c r="E238" s="17"/>
      <c r="F238" s="18"/>
      <c r="G238" s="19"/>
      <c r="H238" s="18"/>
      <c r="I238" s="20"/>
    </row>
    <row r="239" spans="1:9" ht="15.75" x14ac:dyDescent="0.25">
      <c r="A239" s="1"/>
      <c r="B239" s="16">
        <v>7</v>
      </c>
      <c r="C239" s="17"/>
      <c r="D239" s="22"/>
      <c r="E239" s="17"/>
      <c r="F239" s="18"/>
      <c r="G239" s="19"/>
      <c r="H239" s="18"/>
      <c r="I239" s="20"/>
    </row>
    <row r="240" spans="1:9" ht="15.75" x14ac:dyDescent="0.25">
      <c r="A240" s="1"/>
      <c r="B240" s="16">
        <v>8</v>
      </c>
      <c r="C240" s="17"/>
      <c r="D240" s="22"/>
      <c r="E240" s="17"/>
      <c r="F240" s="18"/>
      <c r="G240" s="19"/>
      <c r="H240" s="18"/>
      <c r="I240" s="20"/>
    </row>
    <row r="241" spans="1:9" ht="15.75" x14ac:dyDescent="0.25">
      <c r="A241" s="1"/>
      <c r="B241" s="16">
        <v>9</v>
      </c>
      <c r="C241" s="17"/>
      <c r="D241" s="22"/>
      <c r="E241" s="17"/>
      <c r="F241" s="18"/>
      <c r="G241" s="19"/>
      <c r="H241" s="18"/>
      <c r="I241" s="20"/>
    </row>
    <row r="242" spans="1:9" ht="15.75" x14ac:dyDescent="0.25">
      <c r="A242" s="1"/>
      <c r="B242" s="16">
        <v>10</v>
      </c>
      <c r="C242" s="17"/>
      <c r="D242" s="22"/>
      <c r="E242" s="17"/>
      <c r="F242" s="18"/>
      <c r="G242" s="19"/>
      <c r="H242" s="18"/>
      <c r="I242" s="20"/>
    </row>
    <row r="243" spans="1:9" ht="15.75" x14ac:dyDescent="0.25">
      <c r="A243" s="1"/>
      <c r="B243" s="16">
        <v>11</v>
      </c>
      <c r="C243" s="17"/>
      <c r="D243" s="22"/>
      <c r="E243" s="17"/>
      <c r="F243" s="18"/>
      <c r="G243" s="19"/>
      <c r="H243" s="18"/>
      <c r="I243" s="20"/>
    </row>
    <row r="244" spans="1:9" ht="15.75" x14ac:dyDescent="0.25">
      <c r="A244" s="1"/>
      <c r="B244" s="16">
        <v>12</v>
      </c>
      <c r="C244" s="17"/>
      <c r="D244" s="22"/>
      <c r="E244" s="17"/>
      <c r="F244" s="18"/>
      <c r="G244" s="19"/>
      <c r="H244" s="18"/>
      <c r="I244" s="20"/>
    </row>
    <row r="245" spans="1:9" ht="15.75" x14ac:dyDescent="0.25">
      <c r="A245" s="1"/>
      <c r="B245" s="16">
        <v>13</v>
      </c>
      <c r="C245" s="17"/>
      <c r="D245" s="22"/>
      <c r="E245" s="17"/>
      <c r="F245" s="18"/>
      <c r="G245" s="19"/>
      <c r="H245" s="18"/>
      <c r="I245" s="20"/>
    </row>
    <row r="246" spans="1:9" ht="15.75" x14ac:dyDescent="0.25">
      <c r="A246" s="1"/>
      <c r="B246" s="16">
        <v>14</v>
      </c>
      <c r="C246" s="17"/>
      <c r="D246" s="22"/>
      <c r="E246" s="17"/>
      <c r="F246" s="18"/>
      <c r="G246" s="19"/>
      <c r="H246" s="18"/>
      <c r="I246" s="20"/>
    </row>
    <row r="247" spans="1:9" ht="15.75" x14ac:dyDescent="0.25">
      <c r="A247" s="1"/>
      <c r="B247" s="16">
        <v>15</v>
      </c>
      <c r="C247" s="17"/>
      <c r="D247" s="22"/>
      <c r="E247" s="17"/>
      <c r="F247" s="18"/>
      <c r="G247" s="19"/>
      <c r="H247" s="18"/>
      <c r="I247" s="20"/>
    </row>
    <row r="248" spans="1:9" ht="15.75" x14ac:dyDescent="0.25">
      <c r="A248" s="1"/>
      <c r="B248" s="16">
        <v>16</v>
      </c>
      <c r="C248" s="17"/>
      <c r="D248" s="22"/>
      <c r="E248" s="17"/>
      <c r="F248" s="18"/>
      <c r="G248" s="19"/>
      <c r="H248" s="18"/>
      <c r="I248" s="20"/>
    </row>
    <row r="249" spans="1:9" ht="15.75" x14ac:dyDescent="0.25">
      <c r="A249" s="1"/>
      <c r="B249" s="16">
        <v>17</v>
      </c>
      <c r="C249" s="17"/>
      <c r="D249" s="22"/>
      <c r="E249" s="17"/>
      <c r="F249" s="18"/>
      <c r="G249" s="19"/>
      <c r="H249" s="18"/>
      <c r="I249" s="20"/>
    </row>
    <row r="250" spans="1:9" ht="15.75" x14ac:dyDescent="0.25">
      <c r="A250" s="1"/>
      <c r="B250" s="16">
        <v>18</v>
      </c>
      <c r="C250" s="17"/>
      <c r="D250" s="22"/>
      <c r="E250" s="17"/>
      <c r="F250" s="18"/>
      <c r="G250" s="19"/>
      <c r="H250" s="18"/>
      <c r="I250" s="20"/>
    </row>
    <row r="251" spans="1:9" ht="15.75" x14ac:dyDescent="0.25">
      <c r="A251" s="1"/>
      <c r="B251" s="16">
        <v>19</v>
      </c>
      <c r="C251" s="17"/>
      <c r="D251" s="22"/>
      <c r="E251" s="17"/>
      <c r="F251" s="18"/>
      <c r="G251" s="19"/>
      <c r="H251" s="18"/>
      <c r="I251" s="20"/>
    </row>
    <row r="252" spans="1:9" ht="15.75" x14ac:dyDescent="0.25">
      <c r="A252" s="1"/>
      <c r="B252" s="16">
        <v>20</v>
      </c>
      <c r="C252" s="17"/>
      <c r="D252" s="22"/>
      <c r="E252" s="17"/>
      <c r="F252" s="18"/>
      <c r="G252" s="19"/>
      <c r="H252" s="18"/>
      <c r="I252" s="20"/>
    </row>
    <row r="253" spans="1:9" ht="15.75" x14ac:dyDescent="0.25">
      <c r="A253" s="1"/>
      <c r="B253" s="16">
        <v>21</v>
      </c>
      <c r="C253" s="17"/>
      <c r="D253" s="22"/>
      <c r="E253" s="17"/>
      <c r="F253" s="18"/>
      <c r="G253" s="19"/>
      <c r="H253" s="18"/>
      <c r="I253" s="20"/>
    </row>
    <row r="254" spans="1:9" ht="15.75" x14ac:dyDescent="0.25">
      <c r="A254" s="1"/>
      <c r="B254" s="16">
        <v>22</v>
      </c>
      <c r="C254" s="17"/>
      <c r="D254" s="22"/>
      <c r="E254" s="17"/>
      <c r="F254" s="18"/>
      <c r="G254" s="19"/>
      <c r="H254" s="18"/>
      <c r="I254" s="20"/>
    </row>
    <row r="255" spans="1:9" ht="15.75" x14ac:dyDescent="0.25">
      <c r="A255" s="1"/>
      <c r="B255" s="16">
        <v>23</v>
      </c>
      <c r="C255" s="17"/>
      <c r="D255" s="22"/>
      <c r="E255" s="17"/>
      <c r="F255" s="18"/>
      <c r="G255" s="19"/>
      <c r="H255" s="18"/>
      <c r="I255" s="20"/>
    </row>
    <row r="256" spans="1:9" ht="15.75" x14ac:dyDescent="0.25">
      <c r="A256" s="1"/>
      <c r="B256" s="16">
        <v>24</v>
      </c>
      <c r="C256" s="17"/>
      <c r="D256" s="22"/>
      <c r="E256" s="17"/>
      <c r="F256" s="18"/>
      <c r="G256" s="19"/>
      <c r="H256" s="18"/>
      <c r="I256" s="20"/>
    </row>
    <row r="257" spans="1:9" ht="15.75" x14ac:dyDescent="0.25">
      <c r="A257" s="1"/>
      <c r="B257" s="16">
        <v>25</v>
      </c>
      <c r="C257" s="17"/>
      <c r="D257" s="22"/>
      <c r="E257" s="17"/>
      <c r="F257" s="18"/>
      <c r="G257" s="19"/>
      <c r="H257" s="18"/>
      <c r="I257" s="20"/>
    </row>
    <row r="258" spans="1:9" ht="15.75" x14ac:dyDescent="0.25">
      <c r="A258" s="1"/>
      <c r="B258" s="16">
        <v>26</v>
      </c>
      <c r="C258" s="17"/>
      <c r="D258" s="22"/>
      <c r="E258" s="17"/>
      <c r="F258" s="18"/>
      <c r="G258" s="19"/>
      <c r="H258" s="18"/>
      <c r="I258" s="20"/>
    </row>
    <row r="259" spans="1:9" ht="15.75" x14ac:dyDescent="0.25">
      <c r="A259" s="1"/>
      <c r="B259" s="16">
        <v>27</v>
      </c>
      <c r="C259" s="17"/>
      <c r="D259" s="22"/>
      <c r="E259" s="17"/>
      <c r="F259" s="18"/>
      <c r="G259" s="19"/>
      <c r="H259" s="18"/>
      <c r="I259" s="20"/>
    </row>
    <row r="260" spans="1:9" ht="15.75" x14ac:dyDescent="0.25">
      <c r="A260" s="1"/>
      <c r="B260" s="16">
        <v>28</v>
      </c>
      <c r="C260" s="17"/>
      <c r="D260" s="22"/>
      <c r="E260" s="17"/>
      <c r="F260" s="18"/>
      <c r="G260" s="19"/>
      <c r="H260" s="18"/>
      <c r="I260" s="20"/>
    </row>
    <row r="261" spans="1:9" ht="15.75" x14ac:dyDescent="0.25">
      <c r="A261" s="1"/>
      <c r="B261" s="16">
        <v>29</v>
      </c>
      <c r="C261" s="17"/>
      <c r="D261" s="22"/>
      <c r="E261" s="17"/>
      <c r="F261" s="18"/>
      <c r="G261" s="19"/>
      <c r="H261" s="18"/>
      <c r="I261" s="20"/>
    </row>
    <row r="262" spans="1:9" ht="15.75" x14ac:dyDescent="0.25">
      <c r="A262" s="1"/>
      <c r="B262" s="16">
        <v>30</v>
      </c>
      <c r="C262" s="17"/>
      <c r="D262" s="22"/>
      <c r="E262" s="17"/>
      <c r="F262" s="18"/>
      <c r="G262" s="19"/>
      <c r="H262" s="18"/>
      <c r="I262" s="20"/>
    </row>
    <row r="263" spans="1:9" ht="15.75" x14ac:dyDescent="0.25">
      <c r="A263" s="1"/>
      <c r="B263" s="16">
        <v>31</v>
      </c>
      <c r="C263" s="17"/>
      <c r="D263" s="22"/>
      <c r="E263" s="17"/>
      <c r="F263" s="18"/>
      <c r="G263" s="19"/>
      <c r="H263" s="18"/>
      <c r="I263" s="20"/>
    </row>
    <row r="264" spans="1:9" ht="15.75" x14ac:dyDescent="0.25">
      <c r="A264" s="29"/>
      <c r="B264" s="30" t="s">
        <v>11</v>
      </c>
      <c r="C264" s="31" t="e">
        <f>AVERAGE(C233:C263)</f>
        <v>#DIV/0!</v>
      </c>
      <c r="D264" s="31" t="e">
        <f t="shared" ref="D264:I264" si="7">AVERAGE(D233:D263)</f>
        <v>#DIV/0!</v>
      </c>
      <c r="E264" s="52" t="e">
        <f t="shared" si="7"/>
        <v>#DIV/0!</v>
      </c>
      <c r="F264" s="52" t="e">
        <f t="shared" si="7"/>
        <v>#DIV/0!</v>
      </c>
      <c r="G264" s="54" t="e">
        <f t="shared" si="7"/>
        <v>#DIV/0!</v>
      </c>
      <c r="H264" s="52" t="e">
        <f t="shared" si="7"/>
        <v>#DIV/0!</v>
      </c>
      <c r="I264" s="53" t="e">
        <f t="shared" si="7"/>
        <v>#DIV/0!</v>
      </c>
    </row>
    <row r="265" spans="1:9" ht="15.75" x14ac:dyDescent="0.25">
      <c r="A265" s="15" t="s">
        <v>19</v>
      </c>
      <c r="B265" s="16">
        <v>1</v>
      </c>
      <c r="C265" s="17"/>
      <c r="D265" s="17"/>
      <c r="E265" s="22"/>
      <c r="F265" s="42"/>
      <c r="G265" s="43"/>
      <c r="H265" s="44"/>
      <c r="I265" s="45"/>
    </row>
    <row r="266" spans="1:9" ht="15.75" x14ac:dyDescent="0.25">
      <c r="A266" s="21">
        <v>2024</v>
      </c>
      <c r="B266" s="16">
        <v>2</v>
      </c>
      <c r="C266" s="17"/>
      <c r="D266" s="17"/>
      <c r="E266" s="22"/>
      <c r="F266" s="18"/>
      <c r="G266" s="46"/>
      <c r="H266" s="22"/>
      <c r="I266" s="47"/>
    </row>
    <row r="267" spans="1:9" ht="15.75" x14ac:dyDescent="0.25">
      <c r="A267" s="1"/>
      <c r="B267" s="16">
        <v>3</v>
      </c>
      <c r="C267" s="17"/>
      <c r="D267" s="17"/>
      <c r="E267" s="22"/>
      <c r="F267" s="18"/>
      <c r="G267" s="46"/>
      <c r="H267" s="22"/>
      <c r="I267" s="47"/>
    </row>
    <row r="268" spans="1:9" ht="15.75" x14ac:dyDescent="0.25">
      <c r="A268" s="1"/>
      <c r="B268" s="16">
        <v>4</v>
      </c>
      <c r="C268" s="17"/>
      <c r="D268" s="17"/>
      <c r="E268" s="22"/>
      <c r="F268" s="18"/>
      <c r="G268" s="46"/>
      <c r="H268" s="22"/>
      <c r="I268" s="47"/>
    </row>
    <row r="269" spans="1:9" ht="15.75" x14ac:dyDescent="0.25">
      <c r="A269" s="1"/>
      <c r="B269" s="16">
        <v>5</v>
      </c>
      <c r="C269" s="17"/>
      <c r="D269" s="17"/>
      <c r="E269" s="22"/>
      <c r="F269" s="18"/>
      <c r="G269" s="46"/>
      <c r="H269" s="22"/>
      <c r="I269" s="47"/>
    </row>
    <row r="270" spans="1:9" ht="15.75" x14ac:dyDescent="0.25">
      <c r="A270" s="1"/>
      <c r="B270" s="16">
        <v>6</v>
      </c>
      <c r="C270" s="17"/>
      <c r="D270" s="17"/>
      <c r="E270" s="22"/>
      <c r="F270" s="18"/>
      <c r="G270" s="46"/>
      <c r="H270" s="22"/>
      <c r="I270" s="47"/>
    </row>
    <row r="271" spans="1:9" ht="15.75" x14ac:dyDescent="0.25">
      <c r="A271" s="1"/>
      <c r="B271" s="16">
        <v>7</v>
      </c>
      <c r="C271" s="17"/>
      <c r="D271" s="17"/>
      <c r="E271" s="22"/>
      <c r="F271" s="18"/>
      <c r="G271" s="46"/>
      <c r="H271" s="22"/>
      <c r="I271" s="47"/>
    </row>
    <row r="272" spans="1:9" ht="15.75" x14ac:dyDescent="0.25">
      <c r="A272" s="1"/>
      <c r="B272" s="16">
        <v>8</v>
      </c>
      <c r="C272" s="17"/>
      <c r="D272" s="17"/>
      <c r="E272" s="22"/>
      <c r="F272" s="18"/>
      <c r="G272" s="46"/>
      <c r="H272" s="22"/>
      <c r="I272" s="47"/>
    </row>
    <row r="273" spans="1:9" ht="15.75" x14ac:dyDescent="0.25">
      <c r="A273" s="1"/>
      <c r="B273" s="16">
        <v>9</v>
      </c>
      <c r="C273" s="17"/>
      <c r="D273" s="17"/>
      <c r="E273" s="22"/>
      <c r="F273" s="18"/>
      <c r="G273" s="46"/>
      <c r="H273" s="22"/>
      <c r="I273" s="47"/>
    </row>
    <row r="274" spans="1:9" ht="15.75" x14ac:dyDescent="0.25">
      <c r="A274" s="1"/>
      <c r="B274" s="16">
        <v>10</v>
      </c>
      <c r="C274" s="17"/>
      <c r="D274" s="17"/>
      <c r="E274" s="22"/>
      <c r="F274" s="18"/>
      <c r="G274" s="46"/>
      <c r="H274" s="22"/>
      <c r="I274" s="47"/>
    </row>
    <row r="275" spans="1:9" ht="15.75" x14ac:dyDescent="0.25">
      <c r="A275" s="1"/>
      <c r="B275" s="16">
        <v>11</v>
      </c>
      <c r="C275" s="17"/>
      <c r="D275" s="17"/>
      <c r="E275" s="22"/>
      <c r="F275" s="18"/>
      <c r="G275" s="46"/>
      <c r="H275" s="22"/>
      <c r="I275" s="47"/>
    </row>
    <row r="276" spans="1:9" ht="15.75" x14ac:dyDescent="0.25">
      <c r="A276" s="1"/>
      <c r="B276" s="16">
        <v>12</v>
      </c>
      <c r="C276" s="17"/>
      <c r="D276" s="17"/>
      <c r="E276" s="22"/>
      <c r="F276" s="18"/>
      <c r="G276" s="46"/>
      <c r="H276" s="22"/>
      <c r="I276" s="47"/>
    </row>
    <row r="277" spans="1:9" ht="15.75" x14ac:dyDescent="0.25">
      <c r="A277" s="1"/>
      <c r="B277" s="16">
        <v>13</v>
      </c>
      <c r="C277" s="17"/>
      <c r="D277" s="17"/>
      <c r="E277" s="22"/>
      <c r="F277" s="18"/>
      <c r="G277" s="46"/>
      <c r="H277" s="22"/>
      <c r="I277" s="47"/>
    </row>
    <row r="278" spans="1:9" ht="15.75" x14ac:dyDescent="0.25">
      <c r="A278" s="1"/>
      <c r="B278" s="16">
        <v>14</v>
      </c>
      <c r="C278" s="17"/>
      <c r="D278" s="17"/>
      <c r="E278" s="22"/>
      <c r="F278" s="18"/>
      <c r="G278" s="46"/>
      <c r="H278" s="22"/>
      <c r="I278" s="47"/>
    </row>
    <row r="279" spans="1:9" ht="15.75" x14ac:dyDescent="0.25">
      <c r="A279" s="1"/>
      <c r="B279" s="16">
        <v>15</v>
      </c>
      <c r="C279" s="17"/>
      <c r="D279" s="17"/>
      <c r="E279" s="22"/>
      <c r="F279" s="18"/>
      <c r="G279" s="46"/>
      <c r="H279" s="22"/>
      <c r="I279" s="47"/>
    </row>
    <row r="280" spans="1:9" ht="15.75" x14ac:dyDescent="0.25">
      <c r="A280" s="1"/>
      <c r="B280" s="16">
        <v>16</v>
      </c>
      <c r="C280" s="17"/>
      <c r="D280" s="17"/>
      <c r="E280" s="22"/>
      <c r="F280" s="18"/>
      <c r="G280" s="46"/>
      <c r="H280" s="22"/>
      <c r="I280" s="47"/>
    </row>
    <row r="281" spans="1:9" ht="15.75" x14ac:dyDescent="0.25">
      <c r="A281" s="1"/>
      <c r="B281" s="16">
        <v>17</v>
      </c>
      <c r="C281" s="17"/>
      <c r="D281" s="17"/>
      <c r="E281" s="22"/>
      <c r="F281" s="18"/>
      <c r="G281" s="46"/>
      <c r="H281" s="22"/>
      <c r="I281" s="47"/>
    </row>
    <row r="282" spans="1:9" ht="15.75" x14ac:dyDescent="0.25">
      <c r="A282" s="1"/>
      <c r="B282" s="16">
        <v>18</v>
      </c>
      <c r="C282" s="17"/>
      <c r="D282" s="17"/>
      <c r="E282" s="22"/>
      <c r="F282" s="18"/>
      <c r="G282" s="46"/>
      <c r="H282" s="22"/>
      <c r="I282" s="47"/>
    </row>
    <row r="283" spans="1:9" ht="15.75" x14ac:dyDescent="0.25">
      <c r="A283" s="1"/>
      <c r="B283" s="16">
        <v>19</v>
      </c>
      <c r="C283" s="17"/>
      <c r="D283" s="17"/>
      <c r="E283" s="22"/>
      <c r="F283" s="18"/>
      <c r="G283" s="46"/>
      <c r="H283" s="22"/>
      <c r="I283" s="47"/>
    </row>
    <row r="284" spans="1:9" ht="15.75" x14ac:dyDescent="0.25">
      <c r="A284" s="1"/>
      <c r="B284" s="16">
        <v>20</v>
      </c>
      <c r="C284" s="17"/>
      <c r="D284" s="17"/>
      <c r="E284" s="22"/>
      <c r="F284" s="18"/>
      <c r="G284" s="46"/>
      <c r="H284" s="22"/>
      <c r="I284" s="47"/>
    </row>
    <row r="285" spans="1:9" ht="15.75" x14ac:dyDescent="0.25">
      <c r="A285" s="1"/>
      <c r="B285" s="16">
        <v>21</v>
      </c>
      <c r="C285" s="17"/>
      <c r="D285" s="17"/>
      <c r="E285" s="22"/>
      <c r="F285" s="18"/>
      <c r="G285" s="46"/>
      <c r="H285" s="22"/>
      <c r="I285" s="47"/>
    </row>
    <row r="286" spans="1:9" ht="15.75" x14ac:dyDescent="0.25">
      <c r="A286" s="1"/>
      <c r="B286" s="16">
        <v>22</v>
      </c>
      <c r="C286" s="17"/>
      <c r="D286" s="17"/>
      <c r="E286" s="22"/>
      <c r="F286" s="18"/>
      <c r="G286" s="46"/>
      <c r="H286" s="22"/>
      <c r="I286" s="47"/>
    </row>
    <row r="287" spans="1:9" ht="15.75" x14ac:dyDescent="0.25">
      <c r="A287" s="1"/>
      <c r="B287" s="16">
        <v>23</v>
      </c>
      <c r="C287" s="17"/>
      <c r="D287" s="17"/>
      <c r="E287" s="22"/>
      <c r="F287" s="18"/>
      <c r="G287" s="46"/>
      <c r="H287" s="22"/>
      <c r="I287" s="47"/>
    </row>
    <row r="288" spans="1:9" ht="15.75" x14ac:dyDescent="0.25">
      <c r="A288" s="1"/>
      <c r="B288" s="16">
        <v>24</v>
      </c>
      <c r="C288" s="17"/>
      <c r="D288" s="17"/>
      <c r="E288" s="22"/>
      <c r="F288" s="18"/>
      <c r="G288" s="46"/>
      <c r="H288" s="22"/>
      <c r="I288" s="47"/>
    </row>
    <row r="289" spans="1:9" ht="15.75" x14ac:dyDescent="0.25">
      <c r="A289" s="1"/>
      <c r="B289" s="16">
        <v>25</v>
      </c>
      <c r="C289" s="17"/>
      <c r="D289" s="17"/>
      <c r="E289" s="22"/>
      <c r="F289" s="18"/>
      <c r="G289" s="46"/>
      <c r="H289" s="22"/>
      <c r="I289" s="47"/>
    </row>
    <row r="290" spans="1:9" ht="15.75" x14ac:dyDescent="0.25">
      <c r="A290" s="1"/>
      <c r="B290" s="16">
        <v>26</v>
      </c>
      <c r="C290" s="17"/>
      <c r="D290" s="17"/>
      <c r="E290" s="22"/>
      <c r="F290" s="18"/>
      <c r="G290" s="46"/>
      <c r="H290" s="22"/>
      <c r="I290" s="47"/>
    </row>
    <row r="291" spans="1:9" ht="15.75" x14ac:dyDescent="0.25">
      <c r="A291" s="1"/>
      <c r="B291" s="16">
        <v>27</v>
      </c>
      <c r="C291" s="17"/>
      <c r="D291" s="17"/>
      <c r="E291" s="22"/>
      <c r="F291" s="18"/>
      <c r="G291" s="46"/>
      <c r="H291" s="22"/>
      <c r="I291" s="47"/>
    </row>
    <row r="292" spans="1:9" ht="15.75" x14ac:dyDescent="0.25">
      <c r="A292" s="1"/>
      <c r="B292" s="16">
        <v>28</v>
      </c>
      <c r="C292" s="17"/>
      <c r="D292" s="17"/>
      <c r="E292" s="22"/>
      <c r="F292" s="18"/>
      <c r="G292" s="46"/>
      <c r="H292" s="22"/>
      <c r="I292" s="47"/>
    </row>
    <row r="293" spans="1:9" ht="15.75" x14ac:dyDescent="0.25">
      <c r="A293" s="1"/>
      <c r="B293" s="16">
        <v>29</v>
      </c>
      <c r="C293" s="17"/>
      <c r="D293" s="17"/>
      <c r="E293" s="22"/>
      <c r="F293" s="18"/>
      <c r="G293" s="46"/>
      <c r="H293" s="22"/>
      <c r="I293" s="47"/>
    </row>
    <row r="294" spans="1:9" ht="15.75" x14ac:dyDescent="0.25">
      <c r="A294" s="1"/>
      <c r="B294" s="16">
        <v>30</v>
      </c>
      <c r="C294" s="17"/>
      <c r="D294" s="17"/>
      <c r="E294" s="22"/>
      <c r="F294" s="18"/>
      <c r="G294" s="46"/>
      <c r="H294" s="22"/>
      <c r="I294" s="47"/>
    </row>
    <row r="295" spans="1:9" ht="15.75" x14ac:dyDescent="0.25">
      <c r="A295" s="1"/>
      <c r="B295" s="16"/>
      <c r="C295" s="17"/>
      <c r="D295" s="20"/>
      <c r="E295" s="22"/>
      <c r="F295" s="26"/>
      <c r="G295" s="27"/>
      <c r="H295" s="26"/>
      <c r="I295" s="28"/>
    </row>
    <row r="296" spans="1:9" ht="15.75" x14ac:dyDescent="0.25">
      <c r="A296" s="29"/>
      <c r="B296" s="30" t="s">
        <v>11</v>
      </c>
      <c r="C296" s="31" t="e">
        <f>AVERAGE(C265:C295)</f>
        <v>#DIV/0!</v>
      </c>
      <c r="D296" s="31" t="e">
        <f t="shared" ref="D296:I296" si="8">AVERAGE(D265:D295)</f>
        <v>#DIV/0!</v>
      </c>
      <c r="E296" s="52" t="e">
        <f t="shared" si="8"/>
        <v>#DIV/0!</v>
      </c>
      <c r="F296" s="52" t="e">
        <f t="shared" si="8"/>
        <v>#DIV/0!</v>
      </c>
      <c r="G296" s="54" t="e">
        <f t="shared" si="8"/>
        <v>#DIV/0!</v>
      </c>
      <c r="H296" s="52" t="e">
        <f t="shared" si="8"/>
        <v>#DIV/0!</v>
      </c>
      <c r="I296" s="53" t="e">
        <f t="shared" si="8"/>
        <v>#DIV/0!</v>
      </c>
    </row>
    <row r="297" spans="1:9" ht="15.75" x14ac:dyDescent="0.25">
      <c r="A297" s="15" t="s">
        <v>20</v>
      </c>
      <c r="B297" s="16">
        <v>1</v>
      </c>
      <c r="C297" s="17"/>
      <c r="D297" s="17"/>
      <c r="E297" s="17"/>
      <c r="F297" s="18"/>
      <c r="G297" s="19"/>
      <c r="H297" s="18"/>
      <c r="I297" s="20"/>
    </row>
    <row r="298" spans="1:9" ht="15.75" x14ac:dyDescent="0.25">
      <c r="A298" s="21">
        <v>2024</v>
      </c>
      <c r="B298" s="16">
        <v>2</v>
      </c>
      <c r="C298" s="17"/>
      <c r="D298" s="22"/>
      <c r="E298" s="17"/>
      <c r="F298" s="18"/>
      <c r="G298" s="19"/>
      <c r="H298" s="18"/>
      <c r="I298" s="20"/>
    </row>
    <row r="299" spans="1:9" ht="15.75" x14ac:dyDescent="0.25">
      <c r="A299" s="1"/>
      <c r="B299" s="16">
        <v>3</v>
      </c>
      <c r="C299" s="17"/>
      <c r="D299" s="22"/>
      <c r="E299" s="17"/>
      <c r="F299" s="18"/>
      <c r="G299" s="19"/>
      <c r="H299" s="18"/>
      <c r="I299" s="20"/>
    </row>
    <row r="300" spans="1:9" ht="15.75" x14ac:dyDescent="0.25">
      <c r="A300" s="1"/>
      <c r="B300" s="16">
        <v>4</v>
      </c>
      <c r="C300" s="17"/>
      <c r="D300" s="22"/>
      <c r="E300" s="17"/>
      <c r="F300" s="18"/>
      <c r="G300" s="19"/>
      <c r="H300" s="18"/>
      <c r="I300" s="20"/>
    </row>
    <row r="301" spans="1:9" ht="15.75" x14ac:dyDescent="0.25">
      <c r="A301" s="1"/>
      <c r="B301" s="16">
        <v>5</v>
      </c>
      <c r="C301" s="17"/>
      <c r="D301" s="22"/>
      <c r="E301" s="17"/>
      <c r="F301" s="18"/>
      <c r="G301" s="19"/>
      <c r="H301" s="18"/>
      <c r="I301" s="20"/>
    </row>
    <row r="302" spans="1:9" ht="15.75" x14ac:dyDescent="0.25">
      <c r="A302" s="1"/>
      <c r="B302" s="16">
        <v>6</v>
      </c>
      <c r="C302" s="17"/>
      <c r="D302" s="22"/>
      <c r="E302" s="17"/>
      <c r="F302" s="18"/>
      <c r="G302" s="19"/>
      <c r="H302" s="18"/>
      <c r="I302" s="20"/>
    </row>
    <row r="303" spans="1:9" ht="15.75" x14ac:dyDescent="0.25">
      <c r="A303" s="1"/>
      <c r="B303" s="16">
        <v>7</v>
      </c>
      <c r="C303" s="17"/>
      <c r="D303" s="22"/>
      <c r="E303" s="17"/>
      <c r="F303" s="18"/>
      <c r="G303" s="19"/>
      <c r="H303" s="18"/>
      <c r="I303" s="20"/>
    </row>
    <row r="304" spans="1:9" ht="15.75" x14ac:dyDescent="0.25">
      <c r="A304" s="1"/>
      <c r="B304" s="16">
        <v>8</v>
      </c>
      <c r="C304" s="17"/>
      <c r="D304" s="22"/>
      <c r="E304" s="17"/>
      <c r="F304" s="18"/>
      <c r="G304" s="19"/>
      <c r="H304" s="18"/>
      <c r="I304" s="20"/>
    </row>
    <row r="305" spans="1:9" ht="15.75" x14ac:dyDescent="0.25">
      <c r="A305" s="1"/>
      <c r="B305" s="16">
        <v>9</v>
      </c>
      <c r="C305" s="17"/>
      <c r="D305" s="22"/>
      <c r="E305" s="17"/>
      <c r="F305" s="18"/>
      <c r="G305" s="19"/>
      <c r="H305" s="18"/>
      <c r="I305" s="20"/>
    </row>
    <row r="306" spans="1:9" ht="15.75" x14ac:dyDescent="0.25">
      <c r="A306" s="1"/>
      <c r="B306" s="16">
        <v>10</v>
      </c>
      <c r="C306" s="17"/>
      <c r="D306" s="22"/>
      <c r="E306" s="17"/>
      <c r="F306" s="18"/>
      <c r="G306" s="19"/>
      <c r="H306" s="18"/>
      <c r="I306" s="20"/>
    </row>
    <row r="307" spans="1:9" ht="15.75" x14ac:dyDescent="0.25">
      <c r="A307" s="1"/>
      <c r="B307" s="16">
        <v>11</v>
      </c>
      <c r="C307" s="17"/>
      <c r="D307" s="22"/>
      <c r="E307" s="17"/>
      <c r="F307" s="18"/>
      <c r="G307" s="19"/>
      <c r="H307" s="18"/>
      <c r="I307" s="20"/>
    </row>
    <row r="308" spans="1:9" ht="15.75" x14ac:dyDescent="0.25">
      <c r="A308" s="1"/>
      <c r="B308" s="16">
        <v>12</v>
      </c>
      <c r="C308" s="17"/>
      <c r="D308" s="22"/>
      <c r="E308" s="17"/>
      <c r="F308" s="18"/>
      <c r="G308" s="19"/>
      <c r="H308" s="18"/>
      <c r="I308" s="20"/>
    </row>
    <row r="309" spans="1:9" ht="15.75" x14ac:dyDescent="0.25">
      <c r="A309" s="1"/>
      <c r="B309" s="16">
        <v>13</v>
      </c>
      <c r="C309" s="17"/>
      <c r="D309" s="22"/>
      <c r="E309" s="17"/>
      <c r="F309" s="18"/>
      <c r="G309" s="19"/>
      <c r="H309" s="18"/>
      <c r="I309" s="20"/>
    </row>
    <row r="310" spans="1:9" ht="15.75" x14ac:dyDescent="0.25">
      <c r="A310" s="1"/>
      <c r="B310" s="16">
        <v>14</v>
      </c>
      <c r="C310" s="17"/>
      <c r="D310" s="22"/>
      <c r="E310" s="17"/>
      <c r="F310" s="18"/>
      <c r="G310" s="19"/>
      <c r="H310" s="18"/>
      <c r="I310" s="20"/>
    </row>
    <row r="311" spans="1:9" ht="15.75" x14ac:dyDescent="0.25">
      <c r="A311" s="1"/>
      <c r="B311" s="16">
        <v>15</v>
      </c>
      <c r="C311" s="17"/>
      <c r="D311" s="22"/>
      <c r="E311" s="17"/>
      <c r="F311" s="18"/>
      <c r="G311" s="19"/>
      <c r="H311" s="18"/>
      <c r="I311" s="20"/>
    </row>
    <row r="312" spans="1:9" ht="15.75" x14ac:dyDescent="0.25">
      <c r="A312" s="1"/>
      <c r="B312" s="16">
        <v>16</v>
      </c>
      <c r="C312" s="17"/>
      <c r="D312" s="22"/>
      <c r="E312" s="17"/>
      <c r="F312" s="18"/>
      <c r="G312" s="19"/>
      <c r="H312" s="18"/>
      <c r="I312" s="20"/>
    </row>
    <row r="313" spans="1:9" ht="15.75" x14ac:dyDescent="0.25">
      <c r="A313" s="1"/>
      <c r="B313" s="16">
        <v>17</v>
      </c>
      <c r="C313" s="17"/>
      <c r="D313" s="22"/>
      <c r="E313" s="17"/>
      <c r="F313" s="18"/>
      <c r="G313" s="19"/>
      <c r="H313" s="18"/>
      <c r="I313" s="20"/>
    </row>
    <row r="314" spans="1:9" ht="15.75" x14ac:dyDescent="0.25">
      <c r="A314" s="1"/>
      <c r="B314" s="16">
        <v>18</v>
      </c>
      <c r="C314" s="17"/>
      <c r="D314" s="22"/>
      <c r="E314" s="17"/>
      <c r="F314" s="18"/>
      <c r="G314" s="19"/>
      <c r="H314" s="18"/>
      <c r="I314" s="20"/>
    </row>
    <row r="315" spans="1:9" ht="15.75" x14ac:dyDescent="0.25">
      <c r="A315" s="1"/>
      <c r="B315" s="16">
        <v>19</v>
      </c>
      <c r="C315" s="17"/>
      <c r="D315" s="22"/>
      <c r="E315" s="17"/>
      <c r="F315" s="18"/>
      <c r="G315" s="19"/>
      <c r="H315" s="18"/>
      <c r="I315" s="20"/>
    </row>
    <row r="316" spans="1:9" ht="15.75" x14ac:dyDescent="0.25">
      <c r="A316" s="1"/>
      <c r="B316" s="16">
        <v>20</v>
      </c>
      <c r="C316" s="17"/>
      <c r="D316" s="22"/>
      <c r="E316" s="17"/>
      <c r="F316" s="18"/>
      <c r="G316" s="19"/>
      <c r="H316" s="18"/>
      <c r="I316" s="20"/>
    </row>
    <row r="317" spans="1:9" ht="15.75" x14ac:dyDescent="0.25">
      <c r="A317" s="1"/>
      <c r="B317" s="16">
        <v>21</v>
      </c>
      <c r="C317" s="17"/>
      <c r="D317" s="22"/>
      <c r="E317" s="17"/>
      <c r="F317" s="18"/>
      <c r="G317" s="19"/>
      <c r="H317" s="18"/>
      <c r="I317" s="20"/>
    </row>
    <row r="318" spans="1:9" ht="15.75" x14ac:dyDescent="0.25">
      <c r="A318" s="1"/>
      <c r="B318" s="16">
        <v>22</v>
      </c>
      <c r="C318" s="17"/>
      <c r="D318" s="22"/>
      <c r="E318" s="17"/>
      <c r="F318" s="18"/>
      <c r="G318" s="19"/>
      <c r="H318" s="18"/>
      <c r="I318" s="20"/>
    </row>
    <row r="319" spans="1:9" ht="15.75" x14ac:dyDescent="0.25">
      <c r="A319" s="1"/>
      <c r="B319" s="16">
        <v>23</v>
      </c>
      <c r="C319" s="17"/>
      <c r="D319" s="22"/>
      <c r="E319" s="17"/>
      <c r="F319" s="18"/>
      <c r="G319" s="19"/>
      <c r="H319" s="18"/>
      <c r="I319" s="20"/>
    </row>
    <row r="320" spans="1:9" ht="15.75" x14ac:dyDescent="0.25">
      <c r="A320" s="1"/>
      <c r="B320" s="16">
        <v>24</v>
      </c>
      <c r="C320" s="17"/>
      <c r="D320" s="22"/>
      <c r="E320" s="17"/>
      <c r="F320" s="18"/>
      <c r="G320" s="19"/>
      <c r="H320" s="18"/>
      <c r="I320" s="20"/>
    </row>
    <row r="321" spans="1:9" ht="15.75" x14ac:dyDescent="0.25">
      <c r="A321" s="1"/>
      <c r="B321" s="16">
        <v>25</v>
      </c>
      <c r="C321" s="17"/>
      <c r="D321" s="22"/>
      <c r="E321" s="17"/>
      <c r="F321" s="18"/>
      <c r="G321" s="19"/>
      <c r="H321" s="18"/>
      <c r="I321" s="20"/>
    </row>
    <row r="322" spans="1:9" ht="15.75" x14ac:dyDescent="0.25">
      <c r="A322" s="1"/>
      <c r="B322" s="16">
        <v>26</v>
      </c>
      <c r="C322" s="17"/>
      <c r="D322" s="22"/>
      <c r="E322" s="17"/>
      <c r="F322" s="18"/>
      <c r="G322" s="19"/>
      <c r="H322" s="18"/>
      <c r="I322" s="20"/>
    </row>
    <row r="323" spans="1:9" ht="15.75" x14ac:dyDescent="0.25">
      <c r="A323" s="1"/>
      <c r="B323" s="16">
        <v>27</v>
      </c>
      <c r="C323" s="17"/>
      <c r="D323" s="22"/>
      <c r="E323" s="17"/>
      <c r="F323" s="18"/>
      <c r="G323" s="19"/>
      <c r="H323" s="18"/>
      <c r="I323" s="20"/>
    </row>
    <row r="324" spans="1:9" ht="15.75" x14ac:dyDescent="0.25">
      <c r="A324" s="1"/>
      <c r="B324" s="16">
        <v>28</v>
      </c>
      <c r="C324" s="17"/>
      <c r="D324" s="22"/>
      <c r="E324" s="17"/>
      <c r="F324" s="18"/>
      <c r="G324" s="19"/>
      <c r="H324" s="18"/>
      <c r="I324" s="20"/>
    </row>
    <row r="325" spans="1:9" ht="15.75" x14ac:dyDescent="0.25">
      <c r="A325" s="1"/>
      <c r="B325" s="16">
        <v>29</v>
      </c>
      <c r="C325" s="17"/>
      <c r="D325" s="22"/>
      <c r="E325" s="17"/>
      <c r="F325" s="18"/>
      <c r="G325" s="19"/>
      <c r="H325" s="18"/>
      <c r="I325" s="20"/>
    </row>
    <row r="326" spans="1:9" ht="15.75" x14ac:dyDescent="0.25">
      <c r="A326" s="1"/>
      <c r="B326" s="16">
        <v>30</v>
      </c>
      <c r="C326" s="17"/>
      <c r="D326" s="22"/>
      <c r="E326" s="17"/>
      <c r="F326" s="18"/>
      <c r="G326" s="19"/>
      <c r="H326" s="18"/>
      <c r="I326" s="20"/>
    </row>
    <row r="327" spans="1:9" ht="15.75" x14ac:dyDescent="0.25">
      <c r="A327" s="1"/>
      <c r="B327" s="16">
        <v>31</v>
      </c>
      <c r="C327" s="17"/>
      <c r="D327" s="22"/>
      <c r="E327" s="17"/>
      <c r="F327" s="18"/>
      <c r="G327" s="19"/>
      <c r="H327" s="18"/>
      <c r="I327" s="20"/>
    </row>
    <row r="328" spans="1:9" ht="15.75" x14ac:dyDescent="0.25">
      <c r="A328" s="29"/>
      <c r="B328" s="30" t="s">
        <v>11</v>
      </c>
      <c r="C328" s="31" t="e">
        <f>AVERAGE(C297:C327)</f>
        <v>#DIV/0!</v>
      </c>
      <c r="D328" s="31" t="e">
        <f t="shared" ref="D328:I328" si="9">AVERAGE(D297:D327)</f>
        <v>#DIV/0!</v>
      </c>
      <c r="E328" s="52" t="e">
        <f t="shared" si="9"/>
        <v>#DIV/0!</v>
      </c>
      <c r="F328" s="52" t="e">
        <f t="shared" si="9"/>
        <v>#DIV/0!</v>
      </c>
      <c r="G328" s="54" t="e">
        <f t="shared" si="9"/>
        <v>#DIV/0!</v>
      </c>
      <c r="H328" s="52" t="e">
        <f t="shared" si="9"/>
        <v>#DIV/0!</v>
      </c>
      <c r="I328" s="53" t="e">
        <f t="shared" si="9"/>
        <v>#DIV/0!</v>
      </c>
    </row>
    <row r="329" spans="1:9" ht="15.75" x14ac:dyDescent="0.25">
      <c r="A329" s="15" t="s">
        <v>21</v>
      </c>
      <c r="B329" s="16">
        <v>1</v>
      </c>
      <c r="C329" s="17"/>
      <c r="D329" s="17"/>
      <c r="E329" s="17"/>
      <c r="F329" s="48"/>
      <c r="G329" s="49"/>
      <c r="H329" s="18"/>
      <c r="I329" s="20"/>
    </row>
    <row r="330" spans="1:9" ht="15.75" x14ac:dyDescent="0.25">
      <c r="A330" s="21">
        <v>2024</v>
      </c>
      <c r="B330" s="16">
        <v>2</v>
      </c>
      <c r="C330" s="17"/>
      <c r="D330" s="22"/>
      <c r="E330" s="17"/>
      <c r="F330" s="48"/>
      <c r="G330" s="49"/>
      <c r="H330" s="18"/>
      <c r="I330" s="20"/>
    </row>
    <row r="331" spans="1:9" ht="15.75" x14ac:dyDescent="0.25">
      <c r="A331" s="1"/>
      <c r="B331" s="16">
        <v>3</v>
      </c>
      <c r="C331" s="17"/>
      <c r="D331" s="22"/>
      <c r="E331" s="17"/>
      <c r="F331" s="48"/>
      <c r="G331" s="49"/>
      <c r="H331" s="18"/>
      <c r="I331" s="20"/>
    </row>
    <row r="332" spans="1:9" ht="15.75" x14ac:dyDescent="0.25">
      <c r="A332" s="1"/>
      <c r="B332" s="16">
        <v>4</v>
      </c>
      <c r="C332" s="17"/>
      <c r="D332" s="22"/>
      <c r="E332" s="17"/>
      <c r="F332" s="48"/>
      <c r="G332" s="49"/>
      <c r="H332" s="18"/>
      <c r="I332" s="20"/>
    </row>
    <row r="333" spans="1:9" ht="15.75" x14ac:dyDescent="0.25">
      <c r="A333" s="1"/>
      <c r="B333" s="16">
        <v>5</v>
      </c>
      <c r="C333" s="17"/>
      <c r="D333" s="22"/>
      <c r="E333" s="17"/>
      <c r="F333" s="48"/>
      <c r="G333" s="49"/>
      <c r="H333" s="18"/>
      <c r="I333" s="20"/>
    </row>
    <row r="334" spans="1:9" ht="15.75" x14ac:dyDescent="0.25">
      <c r="A334" s="1"/>
      <c r="B334" s="16">
        <v>6</v>
      </c>
      <c r="C334" s="17"/>
      <c r="D334" s="22"/>
      <c r="E334" s="17"/>
      <c r="F334" s="48"/>
      <c r="G334" s="49"/>
      <c r="H334" s="18"/>
      <c r="I334" s="20"/>
    </row>
    <row r="335" spans="1:9" ht="15.75" x14ac:dyDescent="0.25">
      <c r="A335" s="1"/>
      <c r="B335" s="16">
        <v>7</v>
      </c>
      <c r="C335" s="17"/>
      <c r="D335" s="22"/>
      <c r="E335" s="17"/>
      <c r="F335" s="48"/>
      <c r="G335" s="49"/>
      <c r="H335" s="18"/>
      <c r="I335" s="20"/>
    </row>
    <row r="336" spans="1:9" ht="15.75" x14ac:dyDescent="0.25">
      <c r="A336" s="1"/>
      <c r="B336" s="16">
        <v>8</v>
      </c>
      <c r="C336" s="17"/>
      <c r="D336" s="22"/>
      <c r="E336" s="17"/>
      <c r="F336" s="48"/>
      <c r="G336" s="49"/>
      <c r="H336" s="18"/>
      <c r="I336" s="20"/>
    </row>
    <row r="337" spans="1:9" ht="15.75" x14ac:dyDescent="0.25">
      <c r="A337" s="1"/>
      <c r="B337" s="16">
        <v>9</v>
      </c>
      <c r="C337" s="17"/>
      <c r="D337" s="22"/>
      <c r="E337" s="17"/>
      <c r="F337" s="48"/>
      <c r="G337" s="49"/>
      <c r="H337" s="18"/>
      <c r="I337" s="20"/>
    </row>
    <row r="338" spans="1:9" ht="15.75" x14ac:dyDescent="0.25">
      <c r="A338" s="1"/>
      <c r="B338" s="16">
        <v>10</v>
      </c>
      <c r="C338" s="17"/>
      <c r="D338" s="22"/>
      <c r="E338" s="17"/>
      <c r="F338" s="48"/>
      <c r="G338" s="49"/>
      <c r="H338" s="18"/>
      <c r="I338" s="20"/>
    </row>
    <row r="339" spans="1:9" ht="15.75" x14ac:dyDescent="0.25">
      <c r="A339" s="1"/>
      <c r="B339" s="16">
        <v>11</v>
      </c>
      <c r="C339" s="17"/>
      <c r="D339" s="22"/>
      <c r="E339" s="17"/>
      <c r="F339" s="48"/>
      <c r="G339" s="49"/>
      <c r="H339" s="18"/>
      <c r="I339" s="20"/>
    </row>
    <row r="340" spans="1:9" ht="15.75" x14ac:dyDescent="0.25">
      <c r="A340" s="1"/>
      <c r="B340" s="16">
        <v>12</v>
      </c>
      <c r="C340" s="17"/>
      <c r="D340" s="22"/>
      <c r="E340" s="17"/>
      <c r="F340" s="48"/>
      <c r="G340" s="49"/>
      <c r="H340" s="18"/>
      <c r="I340" s="20"/>
    </row>
    <row r="341" spans="1:9" ht="15.75" x14ac:dyDescent="0.25">
      <c r="A341" s="1"/>
      <c r="B341" s="16">
        <v>13</v>
      </c>
      <c r="C341" s="17"/>
      <c r="D341" s="22"/>
      <c r="E341" s="17"/>
      <c r="F341" s="48"/>
      <c r="G341" s="49"/>
      <c r="H341" s="18"/>
      <c r="I341" s="20"/>
    </row>
    <row r="342" spans="1:9" ht="15.75" x14ac:dyDescent="0.25">
      <c r="A342" s="1"/>
      <c r="B342" s="16">
        <v>14</v>
      </c>
      <c r="C342" s="17"/>
      <c r="D342" s="22"/>
      <c r="E342" s="17"/>
      <c r="F342" s="48"/>
      <c r="G342" s="49"/>
      <c r="H342" s="18"/>
      <c r="I342" s="20"/>
    </row>
    <row r="343" spans="1:9" ht="15.75" x14ac:dyDescent="0.25">
      <c r="A343" s="1"/>
      <c r="B343" s="16">
        <v>15</v>
      </c>
      <c r="C343" s="17"/>
      <c r="D343" s="22"/>
      <c r="E343" s="17"/>
      <c r="F343" s="48"/>
      <c r="G343" s="49"/>
      <c r="H343" s="18"/>
      <c r="I343" s="20"/>
    </row>
    <row r="344" spans="1:9" ht="15.75" x14ac:dyDescent="0.25">
      <c r="A344" s="1"/>
      <c r="B344" s="16">
        <v>16</v>
      </c>
      <c r="C344" s="17"/>
      <c r="D344" s="22"/>
      <c r="E344" s="17"/>
      <c r="F344" s="48"/>
      <c r="G344" s="49"/>
      <c r="H344" s="18"/>
      <c r="I344" s="20"/>
    </row>
    <row r="345" spans="1:9" ht="15.75" x14ac:dyDescent="0.25">
      <c r="A345" s="1"/>
      <c r="B345" s="16">
        <v>17</v>
      </c>
      <c r="C345" s="17"/>
      <c r="D345" s="22"/>
      <c r="E345" s="17"/>
      <c r="F345" s="48"/>
      <c r="G345" s="49"/>
      <c r="H345" s="18"/>
      <c r="I345" s="20"/>
    </row>
    <row r="346" spans="1:9" ht="15.75" x14ac:dyDescent="0.25">
      <c r="A346" s="1"/>
      <c r="B346" s="16">
        <v>18</v>
      </c>
      <c r="C346" s="17"/>
      <c r="D346" s="22"/>
      <c r="E346" s="17"/>
      <c r="F346" s="48"/>
      <c r="G346" s="49"/>
      <c r="H346" s="18"/>
      <c r="I346" s="20"/>
    </row>
    <row r="347" spans="1:9" ht="15.75" x14ac:dyDescent="0.25">
      <c r="A347" s="1"/>
      <c r="B347" s="16">
        <v>19</v>
      </c>
      <c r="C347" s="17"/>
      <c r="D347" s="22"/>
      <c r="E347" s="17"/>
      <c r="F347" s="48"/>
      <c r="G347" s="49"/>
      <c r="H347" s="18"/>
      <c r="I347" s="20"/>
    </row>
    <row r="348" spans="1:9" ht="15.75" x14ac:dyDescent="0.25">
      <c r="A348" s="1"/>
      <c r="B348" s="16">
        <v>20</v>
      </c>
      <c r="C348" s="17"/>
      <c r="D348" s="22"/>
      <c r="E348" s="17"/>
      <c r="F348" s="48"/>
      <c r="G348" s="49"/>
      <c r="H348" s="18"/>
      <c r="I348" s="20"/>
    </row>
    <row r="349" spans="1:9" ht="15.75" x14ac:dyDescent="0.25">
      <c r="A349" s="1"/>
      <c r="B349" s="16">
        <v>21</v>
      </c>
      <c r="C349" s="17"/>
      <c r="D349" s="22"/>
      <c r="E349" s="17"/>
      <c r="F349" s="48"/>
      <c r="G349" s="49"/>
      <c r="H349" s="18"/>
      <c r="I349" s="20"/>
    </row>
    <row r="350" spans="1:9" ht="15.75" x14ac:dyDescent="0.25">
      <c r="A350" s="1"/>
      <c r="B350" s="16">
        <v>22</v>
      </c>
      <c r="C350" s="17"/>
      <c r="D350" s="22"/>
      <c r="E350" s="17"/>
      <c r="F350" s="48"/>
      <c r="G350" s="49"/>
      <c r="H350" s="18"/>
      <c r="I350" s="20"/>
    </row>
    <row r="351" spans="1:9" ht="15.75" x14ac:dyDescent="0.25">
      <c r="A351" s="1"/>
      <c r="B351" s="16">
        <v>23</v>
      </c>
      <c r="C351" s="17"/>
      <c r="D351" s="22"/>
      <c r="E351" s="17"/>
      <c r="F351" s="48"/>
      <c r="G351" s="49"/>
      <c r="H351" s="18"/>
      <c r="I351" s="20"/>
    </row>
    <row r="352" spans="1:9" ht="15.75" x14ac:dyDescent="0.25">
      <c r="A352" s="1"/>
      <c r="B352" s="16">
        <v>24</v>
      </c>
      <c r="C352" s="17"/>
      <c r="D352" s="22"/>
      <c r="E352" s="17"/>
      <c r="F352" s="48"/>
      <c r="G352" s="49"/>
      <c r="H352" s="18"/>
      <c r="I352" s="20"/>
    </row>
    <row r="353" spans="1:9" ht="15.75" x14ac:dyDescent="0.25">
      <c r="A353" s="1"/>
      <c r="B353" s="16">
        <v>25</v>
      </c>
      <c r="C353" s="17"/>
      <c r="D353" s="22"/>
      <c r="E353" s="17"/>
      <c r="F353" s="48"/>
      <c r="G353" s="49"/>
      <c r="H353" s="18"/>
      <c r="I353" s="20"/>
    </row>
    <row r="354" spans="1:9" ht="15.75" x14ac:dyDescent="0.25">
      <c r="A354" s="1"/>
      <c r="B354" s="16">
        <v>26</v>
      </c>
      <c r="C354" s="17"/>
      <c r="D354" s="22"/>
      <c r="E354" s="17"/>
      <c r="F354" s="48"/>
      <c r="G354" s="49"/>
      <c r="H354" s="18"/>
      <c r="I354" s="20"/>
    </row>
    <row r="355" spans="1:9" ht="15.75" x14ac:dyDescent="0.25">
      <c r="A355" s="1"/>
      <c r="B355" s="16">
        <v>27</v>
      </c>
      <c r="C355" s="17"/>
      <c r="D355" s="22"/>
      <c r="E355" s="17"/>
      <c r="F355" s="48"/>
      <c r="G355" s="49"/>
      <c r="H355" s="18"/>
      <c r="I355" s="20"/>
    </row>
    <row r="356" spans="1:9" ht="15.75" x14ac:dyDescent="0.25">
      <c r="A356" s="1"/>
      <c r="B356" s="16">
        <v>28</v>
      </c>
      <c r="C356" s="17"/>
      <c r="D356" s="22"/>
      <c r="E356" s="17"/>
      <c r="F356" s="48"/>
      <c r="G356" s="49"/>
      <c r="H356" s="18"/>
      <c r="I356" s="20"/>
    </row>
    <row r="357" spans="1:9" ht="15.75" x14ac:dyDescent="0.25">
      <c r="A357" s="1"/>
      <c r="B357" s="16">
        <v>29</v>
      </c>
      <c r="C357" s="17"/>
      <c r="D357" s="22"/>
      <c r="E357" s="17"/>
      <c r="F357" s="48"/>
      <c r="G357" s="49"/>
      <c r="H357" s="18"/>
      <c r="I357" s="20"/>
    </row>
    <row r="358" spans="1:9" ht="15.75" x14ac:dyDescent="0.25">
      <c r="A358" s="1"/>
      <c r="B358" s="16">
        <v>30</v>
      </c>
      <c r="C358" s="17"/>
      <c r="D358" s="22"/>
      <c r="E358" s="17"/>
      <c r="F358" s="48"/>
      <c r="G358" s="49"/>
      <c r="H358" s="18"/>
      <c r="I358" s="20"/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 t="e">
        <f>AVERAGE(C329:C359)</f>
        <v>#DIV/0!</v>
      </c>
      <c r="D360" s="31" t="e">
        <f t="shared" ref="D360:I360" si="10">AVERAGE(D329:D359)</f>
        <v>#DIV/0!</v>
      </c>
      <c r="E360" s="52" t="e">
        <f t="shared" si="10"/>
        <v>#DIV/0!</v>
      </c>
      <c r="F360" s="52" t="e">
        <f t="shared" si="10"/>
        <v>#DIV/0!</v>
      </c>
      <c r="G360" s="54" t="e">
        <f t="shared" si="10"/>
        <v>#DIV/0!</v>
      </c>
      <c r="H360" s="52" t="e">
        <f t="shared" si="10"/>
        <v>#DIV/0!</v>
      </c>
      <c r="I360" s="53" t="e">
        <f t="shared" si="10"/>
        <v>#DIV/0!</v>
      </c>
    </row>
    <row r="361" spans="1:9" ht="15.75" x14ac:dyDescent="0.25">
      <c r="A361" s="15" t="s">
        <v>22</v>
      </c>
      <c r="B361" s="16">
        <v>1</v>
      </c>
      <c r="C361" s="17"/>
      <c r="D361" s="17"/>
      <c r="E361" s="17"/>
      <c r="F361" s="18"/>
      <c r="G361" s="19"/>
      <c r="H361" s="18"/>
      <c r="I361" s="20"/>
    </row>
    <row r="362" spans="1:9" ht="15.75" x14ac:dyDescent="0.25">
      <c r="A362" s="21">
        <v>2024</v>
      </c>
      <c r="B362" s="16">
        <v>2</v>
      </c>
      <c r="C362" s="17"/>
      <c r="D362" s="22"/>
      <c r="E362" s="17"/>
      <c r="F362" s="18"/>
      <c r="G362" s="19"/>
      <c r="H362" s="18"/>
      <c r="I362" s="20"/>
    </row>
    <row r="363" spans="1:9" ht="15.75" x14ac:dyDescent="0.25">
      <c r="A363" s="1"/>
      <c r="B363" s="16">
        <v>3</v>
      </c>
      <c r="C363" s="17"/>
      <c r="D363" s="22"/>
      <c r="E363" s="17"/>
      <c r="F363" s="18"/>
      <c r="G363" s="19"/>
      <c r="H363" s="18"/>
      <c r="I363" s="20"/>
    </row>
    <row r="364" spans="1:9" ht="15.75" x14ac:dyDescent="0.25">
      <c r="A364" s="1"/>
      <c r="B364" s="16">
        <v>4</v>
      </c>
      <c r="C364" s="17"/>
      <c r="D364" s="22"/>
      <c r="E364" s="17"/>
      <c r="F364" s="18"/>
      <c r="G364" s="19"/>
      <c r="H364" s="18"/>
      <c r="I364" s="20"/>
    </row>
    <row r="365" spans="1:9" ht="15.75" x14ac:dyDescent="0.25">
      <c r="A365" s="1"/>
      <c r="B365" s="16">
        <v>5</v>
      </c>
      <c r="C365" s="17"/>
      <c r="D365" s="22"/>
      <c r="E365" s="17"/>
      <c r="F365" s="18"/>
      <c r="G365" s="19"/>
      <c r="H365" s="18"/>
      <c r="I365" s="20"/>
    </row>
    <row r="366" spans="1:9" ht="15.75" x14ac:dyDescent="0.25">
      <c r="A366" s="1"/>
      <c r="B366" s="16">
        <v>6</v>
      </c>
      <c r="C366" s="17"/>
      <c r="D366" s="22"/>
      <c r="E366" s="17"/>
      <c r="F366" s="18"/>
      <c r="G366" s="19"/>
      <c r="H366" s="18"/>
      <c r="I366" s="20"/>
    </row>
    <row r="367" spans="1:9" ht="15.75" x14ac:dyDescent="0.25">
      <c r="A367" s="1"/>
      <c r="B367" s="16">
        <v>7</v>
      </c>
      <c r="C367" s="17"/>
      <c r="D367" s="22"/>
      <c r="E367" s="17"/>
      <c r="F367" s="18"/>
      <c r="G367" s="19"/>
      <c r="H367" s="18"/>
      <c r="I367" s="20"/>
    </row>
    <row r="368" spans="1:9" ht="15.75" x14ac:dyDescent="0.25">
      <c r="A368" s="1"/>
      <c r="B368" s="16">
        <v>8</v>
      </c>
      <c r="C368" s="17"/>
      <c r="D368" s="22"/>
      <c r="E368" s="17"/>
      <c r="F368" s="18"/>
      <c r="G368" s="19"/>
      <c r="H368" s="18"/>
      <c r="I368" s="20"/>
    </row>
    <row r="369" spans="1:9" ht="15.75" x14ac:dyDescent="0.25">
      <c r="A369" s="1"/>
      <c r="B369" s="16">
        <v>9</v>
      </c>
      <c r="C369" s="17"/>
      <c r="D369" s="22"/>
      <c r="E369" s="17"/>
      <c r="F369" s="18"/>
      <c r="G369" s="19"/>
      <c r="H369" s="18"/>
      <c r="I369" s="20"/>
    </row>
    <row r="370" spans="1:9" ht="15.75" x14ac:dyDescent="0.25">
      <c r="A370" s="1"/>
      <c r="B370" s="16">
        <v>10</v>
      </c>
      <c r="C370" s="17"/>
      <c r="D370" s="22"/>
      <c r="E370" s="17"/>
      <c r="F370" s="18"/>
      <c r="G370" s="19"/>
      <c r="H370" s="18"/>
      <c r="I370" s="20"/>
    </row>
    <row r="371" spans="1:9" ht="15.75" x14ac:dyDescent="0.25">
      <c r="A371" s="1"/>
      <c r="B371" s="16">
        <v>11</v>
      </c>
      <c r="C371" s="17"/>
      <c r="D371" s="22"/>
      <c r="E371" s="17"/>
      <c r="F371" s="18"/>
      <c r="G371" s="19"/>
      <c r="H371" s="18"/>
      <c r="I371" s="20"/>
    </row>
    <row r="372" spans="1:9" ht="15.75" x14ac:dyDescent="0.25">
      <c r="A372" s="1"/>
      <c r="B372" s="16">
        <v>12</v>
      </c>
      <c r="C372" s="17"/>
      <c r="D372" s="22"/>
      <c r="E372" s="17"/>
      <c r="F372" s="18"/>
      <c r="G372" s="19"/>
      <c r="H372" s="18"/>
      <c r="I372" s="20"/>
    </row>
    <row r="373" spans="1:9" ht="15.75" x14ac:dyDescent="0.25">
      <c r="A373" s="1"/>
      <c r="B373" s="16">
        <v>13</v>
      </c>
      <c r="C373" s="17"/>
      <c r="D373" s="22"/>
      <c r="E373" s="17"/>
      <c r="F373" s="18"/>
      <c r="G373" s="19"/>
      <c r="H373" s="18"/>
      <c r="I373" s="20"/>
    </row>
    <row r="374" spans="1:9" ht="15.75" x14ac:dyDescent="0.25">
      <c r="A374" s="1"/>
      <c r="B374" s="16">
        <v>14</v>
      </c>
      <c r="C374" s="17"/>
      <c r="D374" s="22"/>
      <c r="E374" s="17"/>
      <c r="F374" s="18"/>
      <c r="G374" s="19"/>
      <c r="H374" s="18"/>
      <c r="I374" s="20"/>
    </row>
    <row r="375" spans="1:9" ht="15.75" x14ac:dyDescent="0.25">
      <c r="A375" s="1"/>
      <c r="B375" s="16">
        <v>15</v>
      </c>
      <c r="C375" s="17"/>
      <c r="D375" s="22"/>
      <c r="E375" s="17"/>
      <c r="F375" s="18"/>
      <c r="G375" s="19"/>
      <c r="H375" s="18"/>
      <c r="I375" s="20"/>
    </row>
    <row r="376" spans="1:9" ht="15.75" x14ac:dyDescent="0.25">
      <c r="A376" s="1"/>
      <c r="B376" s="16">
        <v>16</v>
      </c>
      <c r="C376" s="17"/>
      <c r="D376" s="22"/>
      <c r="E376" s="17"/>
      <c r="F376" s="18"/>
      <c r="G376" s="19"/>
      <c r="H376" s="18"/>
      <c r="I376" s="20"/>
    </row>
    <row r="377" spans="1:9" ht="15.75" x14ac:dyDescent="0.25">
      <c r="A377" s="1"/>
      <c r="B377" s="16">
        <v>17</v>
      </c>
      <c r="C377" s="17"/>
      <c r="D377" s="22"/>
      <c r="E377" s="17"/>
      <c r="F377" s="18"/>
      <c r="G377" s="19"/>
      <c r="H377" s="18"/>
      <c r="I377" s="20"/>
    </row>
    <row r="378" spans="1:9" ht="15.75" x14ac:dyDescent="0.25">
      <c r="A378" s="1"/>
      <c r="B378" s="16">
        <v>18</v>
      </c>
      <c r="C378" s="17"/>
      <c r="D378" s="22"/>
      <c r="E378" s="17"/>
      <c r="F378" s="18"/>
      <c r="G378" s="19"/>
      <c r="H378" s="18"/>
      <c r="I378" s="20"/>
    </row>
    <row r="379" spans="1:9" ht="15.75" x14ac:dyDescent="0.25">
      <c r="A379" s="1"/>
      <c r="B379" s="16">
        <v>19</v>
      </c>
      <c r="C379" s="17"/>
      <c r="D379" s="22"/>
      <c r="E379" s="17"/>
      <c r="F379" s="18"/>
      <c r="G379" s="19"/>
      <c r="H379" s="18"/>
      <c r="I379" s="20"/>
    </row>
    <row r="380" spans="1:9" ht="15.75" x14ac:dyDescent="0.25">
      <c r="A380" s="1"/>
      <c r="B380" s="16">
        <v>20</v>
      </c>
      <c r="C380" s="17"/>
      <c r="D380" s="22"/>
      <c r="E380" s="17"/>
      <c r="F380" s="18"/>
      <c r="G380" s="19"/>
      <c r="H380" s="18"/>
      <c r="I380" s="20"/>
    </row>
    <row r="381" spans="1:9" ht="15.75" x14ac:dyDescent="0.25">
      <c r="A381" s="1"/>
      <c r="B381" s="16">
        <v>21</v>
      </c>
      <c r="C381" s="17"/>
      <c r="D381" s="22"/>
      <c r="E381" s="17"/>
      <c r="F381" s="18"/>
      <c r="G381" s="19"/>
      <c r="H381" s="18"/>
      <c r="I381" s="20"/>
    </row>
    <row r="382" spans="1:9" ht="15.75" x14ac:dyDescent="0.25">
      <c r="A382" s="1"/>
      <c r="B382" s="16">
        <v>22</v>
      </c>
      <c r="C382" s="17"/>
      <c r="D382" s="22"/>
      <c r="E382" s="17"/>
      <c r="F382" s="18"/>
      <c r="G382" s="19"/>
      <c r="H382" s="18"/>
      <c r="I382" s="20"/>
    </row>
    <row r="383" spans="1:9" ht="15.75" x14ac:dyDescent="0.25">
      <c r="A383" s="1"/>
      <c r="B383" s="16">
        <v>23</v>
      </c>
      <c r="C383" s="17"/>
      <c r="D383" s="22"/>
      <c r="E383" s="17"/>
      <c r="F383" s="18"/>
      <c r="G383" s="19"/>
      <c r="H383" s="18"/>
      <c r="I383" s="20"/>
    </row>
    <row r="384" spans="1:9" ht="15.75" x14ac:dyDescent="0.25">
      <c r="A384" s="1"/>
      <c r="B384" s="16">
        <v>24</v>
      </c>
      <c r="C384" s="17"/>
      <c r="D384" s="22"/>
      <c r="E384" s="17"/>
      <c r="F384" s="18"/>
      <c r="G384" s="19"/>
      <c r="H384" s="18"/>
      <c r="I384" s="20"/>
    </row>
    <row r="385" spans="1:9" ht="15.75" x14ac:dyDescent="0.25">
      <c r="A385" s="1"/>
      <c r="B385" s="16">
        <v>25</v>
      </c>
      <c r="C385" s="17"/>
      <c r="D385" s="22"/>
      <c r="E385" s="17"/>
      <c r="F385" s="18"/>
      <c r="G385" s="19"/>
      <c r="H385" s="18"/>
      <c r="I385" s="20"/>
    </row>
    <row r="386" spans="1:9" ht="15.75" x14ac:dyDescent="0.25">
      <c r="A386" s="1"/>
      <c r="B386" s="16">
        <v>26</v>
      </c>
      <c r="C386" s="17"/>
      <c r="D386" s="22"/>
      <c r="E386" s="17"/>
      <c r="F386" s="18"/>
      <c r="G386" s="19"/>
      <c r="H386" s="18"/>
      <c r="I386" s="20"/>
    </row>
    <row r="387" spans="1:9" ht="15.75" x14ac:dyDescent="0.25">
      <c r="A387" s="1"/>
      <c r="B387" s="16">
        <v>27</v>
      </c>
      <c r="C387" s="17"/>
      <c r="D387" s="22"/>
      <c r="E387" s="17"/>
      <c r="F387" s="18"/>
      <c r="G387" s="19"/>
      <c r="H387" s="18"/>
      <c r="I387" s="20"/>
    </row>
    <row r="388" spans="1:9" ht="15.75" x14ac:dyDescent="0.25">
      <c r="A388" s="1"/>
      <c r="B388" s="16">
        <v>28</v>
      </c>
      <c r="C388" s="17"/>
      <c r="D388" s="22"/>
      <c r="E388" s="17"/>
      <c r="F388" s="18"/>
      <c r="G388" s="19"/>
      <c r="H388" s="18"/>
      <c r="I388" s="20"/>
    </row>
    <row r="389" spans="1:9" ht="15.75" x14ac:dyDescent="0.25">
      <c r="A389" s="1"/>
      <c r="B389" s="16">
        <v>29</v>
      </c>
      <c r="C389" s="17"/>
      <c r="D389" s="22"/>
      <c r="E389" s="17"/>
      <c r="F389" s="18"/>
      <c r="G389" s="19"/>
      <c r="H389" s="18"/>
      <c r="I389" s="20"/>
    </row>
    <row r="390" spans="1:9" ht="15.75" x14ac:dyDescent="0.25">
      <c r="A390" s="1"/>
      <c r="B390" s="16">
        <v>30</v>
      </c>
      <c r="C390" s="17"/>
      <c r="D390" s="22"/>
      <c r="E390" s="17"/>
      <c r="F390" s="18"/>
      <c r="G390" s="19"/>
      <c r="H390" s="18"/>
      <c r="I390" s="20"/>
    </row>
    <row r="391" spans="1:9" ht="15.75" x14ac:dyDescent="0.25">
      <c r="A391" s="1"/>
      <c r="B391" s="16">
        <v>31</v>
      </c>
      <c r="C391" s="17"/>
      <c r="D391" s="22"/>
      <c r="E391" s="17"/>
      <c r="F391" s="18"/>
      <c r="G391" s="19"/>
      <c r="H391" s="18"/>
      <c r="I391" s="20"/>
    </row>
    <row r="392" spans="1:9" ht="15.75" x14ac:dyDescent="0.25">
      <c r="A392" s="29"/>
      <c r="B392" s="30" t="s">
        <v>11</v>
      </c>
      <c r="C392" s="31" t="e">
        <f>AVERAGE(C361:C391)</f>
        <v>#DIV/0!</v>
      </c>
      <c r="D392" s="31" t="e">
        <f t="shared" ref="D392:I392" si="11">AVERAGE(D361:D391)</f>
        <v>#DIV/0!</v>
      </c>
      <c r="E392" s="52" t="e">
        <f t="shared" si="11"/>
        <v>#DIV/0!</v>
      </c>
      <c r="F392" s="52" t="e">
        <f t="shared" si="11"/>
        <v>#DIV/0!</v>
      </c>
      <c r="G392" s="54" t="e">
        <f t="shared" si="11"/>
        <v>#DIV/0!</v>
      </c>
      <c r="H392" s="52" t="e">
        <f t="shared" si="11"/>
        <v>#DIV/0!</v>
      </c>
      <c r="I392" s="53" t="e">
        <f t="shared" si="11"/>
        <v>#DIV/0!</v>
      </c>
    </row>
  </sheetData>
  <mergeCells count="2">
    <mergeCell ref="F3:G3"/>
    <mergeCell ref="H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A8DC3-DB7E-429F-B5F2-4DC106B78CEC}">
  <dimension ref="A1:I392"/>
  <sheetViews>
    <sheetView zoomScale="80" zoomScaleNormal="80" workbookViewId="0">
      <pane xSplit="2" ySplit="5" topLeftCell="C154" activePane="bottomRight" state="frozen"/>
      <selection pane="topRight" activeCell="C1" sqref="C1"/>
      <selection pane="bottomLeft" activeCell="A6" sqref="A6"/>
      <selection pane="bottomRight" activeCell="C361" sqref="C361:I391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7.140625" customWidth="1"/>
    <col min="5" max="5" width="25.28515625" customWidth="1"/>
    <col min="6" max="6" width="11.85546875" bestFit="1" customWidth="1"/>
    <col min="7" max="7" width="9.42578125" bestFit="1" customWidth="1"/>
    <col min="8" max="8" width="11.85546875" bestFit="1" customWidth="1"/>
    <col min="9" max="9" width="12" bestFit="1" customWidth="1"/>
  </cols>
  <sheetData>
    <row r="1" spans="1:9" ht="18" x14ac:dyDescent="0.25">
      <c r="A1" s="1"/>
      <c r="B1" s="1"/>
      <c r="C1" s="2" t="s">
        <v>27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8.75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0.81240000000000001</v>
      </c>
      <c r="D6" s="17">
        <v>0.62829999999999997</v>
      </c>
      <c r="E6" s="17">
        <v>0.62670000000000003</v>
      </c>
      <c r="F6" s="18">
        <v>11.661</v>
      </c>
      <c r="G6" s="19">
        <v>41.978000000000002</v>
      </c>
      <c r="H6" s="18">
        <v>10.537000000000001</v>
      </c>
      <c r="I6" s="20">
        <v>37.935000000000002</v>
      </c>
    </row>
    <row r="7" spans="1:9" ht="15.75" x14ac:dyDescent="0.25">
      <c r="A7" s="21">
        <v>2023</v>
      </c>
      <c r="B7" s="16">
        <v>2</v>
      </c>
      <c r="C7" s="17">
        <v>0.81140000000000001</v>
      </c>
      <c r="D7" s="22">
        <v>0.62760000000000005</v>
      </c>
      <c r="E7" s="17">
        <v>0.626</v>
      </c>
      <c r="F7" s="18">
        <v>11.659000000000001</v>
      </c>
      <c r="G7" s="19">
        <v>41.972000000000001</v>
      </c>
      <c r="H7" s="18">
        <v>10.536</v>
      </c>
      <c r="I7" s="20">
        <v>37.929000000000002</v>
      </c>
    </row>
    <row r="8" spans="1:9" ht="15.75" x14ac:dyDescent="0.25">
      <c r="A8" s="1"/>
      <c r="B8" s="16">
        <v>3</v>
      </c>
      <c r="C8" s="17">
        <v>0.80740000000000001</v>
      </c>
      <c r="D8" s="22">
        <v>0.62450000000000006</v>
      </c>
      <c r="E8" s="17">
        <v>0.62290000000000001</v>
      </c>
      <c r="F8" s="18">
        <v>11.635</v>
      </c>
      <c r="G8" s="19">
        <v>41.887</v>
      </c>
      <c r="H8" s="18">
        <v>10.513</v>
      </c>
      <c r="I8" s="20">
        <v>37.847999999999999</v>
      </c>
    </row>
    <row r="9" spans="1:9" ht="15.75" x14ac:dyDescent="0.25">
      <c r="A9" s="1"/>
      <c r="B9" s="16">
        <v>4</v>
      </c>
      <c r="C9" s="17">
        <v>0.81</v>
      </c>
      <c r="D9" s="22">
        <v>0.62649999999999995</v>
      </c>
      <c r="E9" s="17">
        <v>0.62490000000000001</v>
      </c>
      <c r="F9" s="18">
        <v>11.669</v>
      </c>
      <c r="G9" s="19">
        <v>42.009</v>
      </c>
      <c r="H9" s="18">
        <v>10.545</v>
      </c>
      <c r="I9" s="20">
        <v>37.962000000000003</v>
      </c>
    </row>
    <row r="10" spans="1:9" ht="15.75" x14ac:dyDescent="0.25">
      <c r="A10" s="1"/>
      <c r="B10" s="16">
        <v>5</v>
      </c>
      <c r="C10" s="17">
        <v>0.81340000000000001</v>
      </c>
      <c r="D10" s="22">
        <v>0.62909999999999999</v>
      </c>
      <c r="E10" s="17">
        <v>0.62749999999999995</v>
      </c>
      <c r="F10" s="18">
        <v>11.68</v>
      </c>
      <c r="G10" s="19">
        <v>42.048000000000002</v>
      </c>
      <c r="H10" s="18">
        <v>10.555</v>
      </c>
      <c r="I10" s="20">
        <v>37.999000000000002</v>
      </c>
    </row>
    <row r="11" spans="1:9" ht="15.75" x14ac:dyDescent="0.25">
      <c r="A11" s="1"/>
      <c r="B11" s="16">
        <v>6</v>
      </c>
      <c r="C11" s="17">
        <v>0.81330000000000002</v>
      </c>
      <c r="D11" s="22">
        <v>0.629</v>
      </c>
      <c r="E11" s="17">
        <v>0.62739999999999996</v>
      </c>
      <c r="F11" s="18">
        <v>11.659000000000001</v>
      </c>
      <c r="G11" s="19">
        <v>41.970999999999997</v>
      </c>
      <c r="H11" s="18">
        <v>10.536</v>
      </c>
      <c r="I11" s="20">
        <v>37.929000000000002</v>
      </c>
    </row>
    <row r="12" spans="1:9" ht="15.75" x14ac:dyDescent="0.25">
      <c r="A12" s="1"/>
      <c r="B12" s="16">
        <v>7</v>
      </c>
      <c r="C12" s="17">
        <v>0.81810000000000005</v>
      </c>
      <c r="D12" s="22">
        <v>0.63280000000000003</v>
      </c>
      <c r="E12" s="17">
        <v>0.63119999999999998</v>
      </c>
      <c r="F12" s="18">
        <v>11.734999999999999</v>
      </c>
      <c r="G12" s="19">
        <v>42.246000000000002</v>
      </c>
      <c r="H12" s="18">
        <v>10.606</v>
      </c>
      <c r="I12" s="20">
        <v>38.183</v>
      </c>
    </row>
    <row r="13" spans="1:9" ht="15.75" x14ac:dyDescent="0.25">
      <c r="A13" s="1"/>
      <c r="B13" s="16">
        <v>8</v>
      </c>
      <c r="C13" s="17">
        <v>0.81920000000000004</v>
      </c>
      <c r="D13" s="22">
        <v>0.63360000000000005</v>
      </c>
      <c r="E13" s="17">
        <v>0.63200000000000001</v>
      </c>
      <c r="F13" s="18">
        <v>11.695</v>
      </c>
      <c r="G13" s="19">
        <v>42.103000000000002</v>
      </c>
      <c r="H13" s="18">
        <v>10.571</v>
      </c>
      <c r="I13" s="20">
        <v>38.054000000000002</v>
      </c>
    </row>
    <row r="14" spans="1:9" ht="15.75" x14ac:dyDescent="0.25">
      <c r="A14" s="1"/>
      <c r="B14" s="16">
        <v>9</v>
      </c>
      <c r="C14" s="17">
        <v>0.8206</v>
      </c>
      <c r="D14" s="22">
        <v>0.63470000000000004</v>
      </c>
      <c r="E14" s="17">
        <v>0.6331</v>
      </c>
      <c r="F14" s="18">
        <v>11.706</v>
      </c>
      <c r="G14" s="19">
        <v>42.143000000000001</v>
      </c>
      <c r="H14" s="18">
        <v>10.581</v>
      </c>
      <c r="I14" s="20">
        <v>38.091000000000001</v>
      </c>
    </row>
    <row r="15" spans="1:9" ht="15.75" x14ac:dyDescent="0.25">
      <c r="A15" s="1"/>
      <c r="B15" s="16">
        <v>10</v>
      </c>
      <c r="C15" s="17">
        <v>0.82089999999999996</v>
      </c>
      <c r="D15" s="22">
        <v>0.63490000000000002</v>
      </c>
      <c r="E15" s="17">
        <v>0.63329999999999997</v>
      </c>
      <c r="F15" s="18">
        <v>11.706</v>
      </c>
      <c r="G15" s="19">
        <v>42.142000000000003</v>
      </c>
      <c r="H15" s="18">
        <v>10.581</v>
      </c>
      <c r="I15" s="20">
        <v>38.091000000000001</v>
      </c>
    </row>
    <row r="16" spans="1:9" ht="15.75" x14ac:dyDescent="0.25">
      <c r="A16" s="1"/>
      <c r="B16" s="16">
        <v>11</v>
      </c>
      <c r="C16" s="17">
        <v>0.82179999999999997</v>
      </c>
      <c r="D16" s="22">
        <v>0.63560000000000005</v>
      </c>
      <c r="E16" s="17">
        <v>0.63400000000000001</v>
      </c>
      <c r="F16" s="18">
        <v>11.738</v>
      </c>
      <c r="G16" s="19">
        <v>42.256999999999998</v>
      </c>
      <c r="H16" s="18">
        <v>10.61</v>
      </c>
      <c r="I16" s="20">
        <v>38.197000000000003</v>
      </c>
    </row>
    <row r="17" spans="1:9" ht="15.75" x14ac:dyDescent="0.25">
      <c r="A17" s="1"/>
      <c r="B17" s="16">
        <v>12</v>
      </c>
      <c r="C17" s="17">
        <v>0.82069999999999999</v>
      </c>
      <c r="D17" s="22">
        <v>0.63480000000000003</v>
      </c>
      <c r="E17" s="17">
        <v>0.63319999999999999</v>
      </c>
      <c r="F17" s="18">
        <v>11.699</v>
      </c>
      <c r="G17" s="19">
        <v>42.116999999999997</v>
      </c>
      <c r="H17" s="18">
        <v>10.574</v>
      </c>
      <c r="I17" s="20">
        <v>38.067999999999998</v>
      </c>
    </row>
    <row r="18" spans="1:9" ht="15.75" x14ac:dyDescent="0.25">
      <c r="A18" s="1"/>
      <c r="B18" s="16">
        <v>13</v>
      </c>
      <c r="C18" s="17">
        <v>0.82010000000000005</v>
      </c>
      <c r="D18" s="22">
        <v>0.63429999999999997</v>
      </c>
      <c r="E18" s="17">
        <v>0.63270000000000004</v>
      </c>
      <c r="F18" s="18">
        <v>11.699</v>
      </c>
      <c r="G18" s="19">
        <v>42.116</v>
      </c>
      <c r="H18" s="18">
        <v>10.574</v>
      </c>
      <c r="I18" s="20">
        <v>38.066000000000003</v>
      </c>
    </row>
    <row r="19" spans="1:9" ht="15.75" x14ac:dyDescent="0.25">
      <c r="A19" s="1"/>
      <c r="B19" s="16">
        <v>14</v>
      </c>
      <c r="C19" s="17">
        <v>0.81989999999999996</v>
      </c>
      <c r="D19" s="22">
        <v>0.6341</v>
      </c>
      <c r="E19" s="17">
        <v>0.63249999999999995</v>
      </c>
      <c r="F19" s="18">
        <v>11.691000000000001</v>
      </c>
      <c r="G19" s="19">
        <v>42.088999999999999</v>
      </c>
      <c r="H19" s="18">
        <v>10.567</v>
      </c>
      <c r="I19" s="20">
        <v>38.040999999999997</v>
      </c>
    </row>
    <row r="20" spans="1:9" ht="15.75" x14ac:dyDescent="0.25">
      <c r="A20" s="1"/>
      <c r="B20" s="16">
        <v>15</v>
      </c>
      <c r="C20" s="17">
        <v>0.81930000000000003</v>
      </c>
      <c r="D20" s="22">
        <v>0.63370000000000004</v>
      </c>
      <c r="E20" s="17">
        <v>0.6321</v>
      </c>
      <c r="F20" s="18">
        <v>11.675000000000001</v>
      </c>
      <c r="G20" s="19">
        <v>42.029000000000003</v>
      </c>
      <c r="H20" s="18">
        <v>10.552</v>
      </c>
      <c r="I20" s="20">
        <v>37.985999999999997</v>
      </c>
    </row>
    <row r="21" spans="1:9" ht="15.75" x14ac:dyDescent="0.25">
      <c r="A21" s="1"/>
      <c r="B21" s="16">
        <v>16</v>
      </c>
      <c r="C21" s="17">
        <v>0.81850000000000001</v>
      </c>
      <c r="D21" s="22">
        <v>0.6331</v>
      </c>
      <c r="E21" s="17">
        <v>0.63149999999999995</v>
      </c>
      <c r="F21" s="18">
        <v>11.686</v>
      </c>
      <c r="G21" s="19">
        <v>42.070999999999998</v>
      </c>
      <c r="H21" s="18">
        <v>10.564</v>
      </c>
      <c r="I21" s="20">
        <v>38.030999999999999</v>
      </c>
    </row>
    <row r="22" spans="1:9" ht="15.75" x14ac:dyDescent="0.25">
      <c r="A22" s="1"/>
      <c r="B22" s="16">
        <v>17</v>
      </c>
      <c r="C22" s="17">
        <v>0.81869999999999998</v>
      </c>
      <c r="D22" s="22">
        <v>0.63319999999999999</v>
      </c>
      <c r="E22" s="17">
        <v>0.63160000000000005</v>
      </c>
      <c r="F22" s="18">
        <v>11.679</v>
      </c>
      <c r="G22" s="19">
        <v>42.045000000000002</v>
      </c>
      <c r="H22" s="18">
        <v>10.557</v>
      </c>
      <c r="I22" s="20">
        <v>38.003999999999998</v>
      </c>
    </row>
    <row r="23" spans="1:9" ht="15.75" x14ac:dyDescent="0.25">
      <c r="A23" s="1"/>
      <c r="B23" s="16">
        <v>18</v>
      </c>
      <c r="C23" s="17">
        <v>0.82010000000000005</v>
      </c>
      <c r="D23" s="22">
        <v>0.63429999999999997</v>
      </c>
      <c r="E23" s="17">
        <v>0.63270000000000004</v>
      </c>
      <c r="F23" s="18">
        <v>11.691000000000001</v>
      </c>
      <c r="G23" s="19">
        <v>42.088999999999999</v>
      </c>
      <c r="H23" s="18">
        <v>10.567</v>
      </c>
      <c r="I23" s="20">
        <v>38.042000000000002</v>
      </c>
    </row>
    <row r="24" spans="1:9" ht="15.75" x14ac:dyDescent="0.25">
      <c r="A24" s="1"/>
      <c r="B24" s="16">
        <v>19</v>
      </c>
      <c r="C24" s="17">
        <v>0.81740000000000002</v>
      </c>
      <c r="D24" s="22">
        <v>0.63219999999999998</v>
      </c>
      <c r="E24" s="17">
        <v>0.63060000000000005</v>
      </c>
      <c r="F24" s="18">
        <v>11.676</v>
      </c>
      <c r="G24" s="19">
        <v>42.031999999999996</v>
      </c>
      <c r="H24" s="18">
        <v>10.552</v>
      </c>
      <c r="I24" s="20">
        <v>37.988</v>
      </c>
    </row>
    <row r="25" spans="1:9" ht="15.75" x14ac:dyDescent="0.25">
      <c r="A25" s="1"/>
      <c r="B25" s="16">
        <v>20</v>
      </c>
      <c r="C25" s="17">
        <v>0.81799999999999995</v>
      </c>
      <c r="D25" s="22">
        <v>0.63270000000000004</v>
      </c>
      <c r="E25" s="17">
        <v>0.63109999999999999</v>
      </c>
      <c r="F25" s="18">
        <v>11.693</v>
      </c>
      <c r="G25" s="19">
        <v>42.094000000000001</v>
      </c>
      <c r="H25" s="18">
        <v>10.568</v>
      </c>
      <c r="I25" s="20">
        <v>38.045999999999999</v>
      </c>
    </row>
    <row r="26" spans="1:9" ht="15.75" x14ac:dyDescent="0.25">
      <c r="A26" s="1"/>
      <c r="B26" s="16">
        <v>21</v>
      </c>
      <c r="C26" s="17">
        <v>0.81789999999999996</v>
      </c>
      <c r="D26" s="22">
        <v>0.63260000000000005</v>
      </c>
      <c r="E26" s="17">
        <v>0.63100000000000001</v>
      </c>
      <c r="F26" s="18">
        <v>11.694000000000001</v>
      </c>
      <c r="G26" s="19">
        <v>42.1</v>
      </c>
      <c r="H26" s="18">
        <v>10.569000000000001</v>
      </c>
      <c r="I26" s="20">
        <v>38.048999999999999</v>
      </c>
    </row>
    <row r="27" spans="1:9" ht="15.75" x14ac:dyDescent="0.25">
      <c r="A27" s="1"/>
      <c r="B27" s="16">
        <v>22</v>
      </c>
      <c r="C27" s="17">
        <v>0.81540000000000001</v>
      </c>
      <c r="D27" s="22">
        <v>0.63070000000000004</v>
      </c>
      <c r="E27" s="17">
        <v>0.62909999999999999</v>
      </c>
      <c r="F27" s="18">
        <v>11.662000000000001</v>
      </c>
      <c r="G27" s="19">
        <v>41.984999999999999</v>
      </c>
      <c r="H27" s="18">
        <v>10.54</v>
      </c>
      <c r="I27" s="20">
        <v>37.942999999999998</v>
      </c>
    </row>
    <row r="28" spans="1:9" ht="15.75" x14ac:dyDescent="0.25">
      <c r="A28" s="1"/>
      <c r="B28" s="16">
        <v>23</v>
      </c>
      <c r="C28" s="17">
        <v>0.81589999999999996</v>
      </c>
      <c r="D28" s="22">
        <v>0.63109999999999999</v>
      </c>
      <c r="E28" s="17">
        <v>0.62949999999999995</v>
      </c>
      <c r="F28" s="18">
        <v>11.676</v>
      </c>
      <c r="G28" s="19">
        <v>42.033000000000001</v>
      </c>
      <c r="H28" s="18">
        <v>10.551</v>
      </c>
      <c r="I28" s="20">
        <v>37.984999999999999</v>
      </c>
    </row>
    <row r="29" spans="1:9" ht="15.75" x14ac:dyDescent="0.25">
      <c r="A29" s="1"/>
      <c r="B29" s="16">
        <v>24</v>
      </c>
      <c r="C29" s="17">
        <v>0.81059999999999999</v>
      </c>
      <c r="D29" s="22">
        <v>0.627</v>
      </c>
      <c r="E29" s="17">
        <v>0.62539999999999996</v>
      </c>
      <c r="F29" s="18">
        <v>11.663</v>
      </c>
      <c r="G29" s="19">
        <v>41.987000000000002</v>
      </c>
      <c r="H29" s="18">
        <v>10.539</v>
      </c>
      <c r="I29" s="20">
        <v>37.941000000000003</v>
      </c>
    </row>
    <row r="30" spans="1:9" ht="15.75" x14ac:dyDescent="0.25">
      <c r="A30" s="1"/>
      <c r="B30" s="16">
        <v>25</v>
      </c>
      <c r="C30" s="17">
        <v>0.80659999999999998</v>
      </c>
      <c r="D30" s="22">
        <v>0.62390000000000001</v>
      </c>
      <c r="E30" s="17">
        <v>0.62229999999999996</v>
      </c>
      <c r="F30" s="18">
        <v>11.641999999999999</v>
      </c>
      <c r="G30" s="19">
        <v>41.91</v>
      </c>
      <c r="H30" s="18">
        <v>10.518000000000001</v>
      </c>
      <c r="I30" s="20">
        <v>37.866</v>
      </c>
    </row>
    <row r="31" spans="1:9" ht="15.75" x14ac:dyDescent="0.25">
      <c r="A31" s="1"/>
      <c r="B31" s="16">
        <v>26</v>
      </c>
      <c r="C31" s="17">
        <v>0.80620000000000003</v>
      </c>
      <c r="D31" s="22">
        <v>0.62350000000000005</v>
      </c>
      <c r="E31" s="17">
        <v>0.62190000000000001</v>
      </c>
      <c r="F31" s="18">
        <v>11.637</v>
      </c>
      <c r="G31" s="19">
        <v>41.895000000000003</v>
      </c>
      <c r="H31" s="18">
        <v>10.515000000000001</v>
      </c>
      <c r="I31" s="20">
        <v>37.853999999999999</v>
      </c>
    </row>
    <row r="32" spans="1:9" ht="15.75" x14ac:dyDescent="0.25">
      <c r="A32" s="1"/>
      <c r="B32" s="16">
        <v>27</v>
      </c>
      <c r="C32" s="17">
        <v>0.80800000000000005</v>
      </c>
      <c r="D32" s="22">
        <v>0.62490000000000001</v>
      </c>
      <c r="E32" s="17">
        <v>0.62329999999999997</v>
      </c>
      <c r="F32" s="18">
        <v>11.638999999999999</v>
      </c>
      <c r="G32" s="19">
        <v>41.902000000000001</v>
      </c>
      <c r="H32" s="18">
        <v>10.516999999999999</v>
      </c>
      <c r="I32" s="20">
        <v>37.860999999999997</v>
      </c>
    </row>
    <row r="33" spans="1:9" ht="15.75" x14ac:dyDescent="0.25">
      <c r="A33" s="1"/>
      <c r="B33" s="16">
        <v>28</v>
      </c>
      <c r="C33" s="17">
        <v>0.81179999999999997</v>
      </c>
      <c r="D33" s="22">
        <v>0.62790000000000001</v>
      </c>
      <c r="E33" s="17">
        <v>0.62629999999999997</v>
      </c>
      <c r="F33" s="18">
        <v>11.654</v>
      </c>
      <c r="G33" s="19">
        <v>41.954999999999998</v>
      </c>
      <c r="H33" s="18">
        <v>10.531000000000001</v>
      </c>
      <c r="I33" s="20">
        <v>37.912999999999997</v>
      </c>
    </row>
    <row r="34" spans="1:9" ht="15.75" x14ac:dyDescent="0.25">
      <c r="A34" s="1"/>
      <c r="B34" s="16">
        <v>29</v>
      </c>
      <c r="C34" s="17">
        <v>0.81130000000000002</v>
      </c>
      <c r="D34" s="22">
        <v>0.62749999999999995</v>
      </c>
      <c r="E34" s="17">
        <v>0.62590000000000001</v>
      </c>
      <c r="F34" s="18">
        <v>11.666</v>
      </c>
      <c r="G34" s="19">
        <v>41.996000000000002</v>
      </c>
      <c r="H34" s="18">
        <v>10.542</v>
      </c>
      <c r="I34" s="20">
        <v>37.951000000000001</v>
      </c>
    </row>
    <row r="35" spans="1:9" ht="15.75" x14ac:dyDescent="0.25">
      <c r="A35" s="1"/>
      <c r="B35" s="16">
        <v>30</v>
      </c>
      <c r="C35" s="17">
        <v>0.82189999999999996</v>
      </c>
      <c r="D35" s="22">
        <v>0.63570000000000004</v>
      </c>
      <c r="E35" s="17">
        <v>0.6341</v>
      </c>
      <c r="F35" s="18">
        <v>11.712</v>
      </c>
      <c r="G35" s="19">
        <v>42.164999999999999</v>
      </c>
      <c r="H35" s="18">
        <v>10.587</v>
      </c>
      <c r="I35" s="20">
        <v>38.112000000000002</v>
      </c>
    </row>
    <row r="36" spans="1:9" ht="15.75" x14ac:dyDescent="0.25">
      <c r="A36" s="1"/>
      <c r="B36" s="23">
        <v>31</v>
      </c>
      <c r="C36" s="24">
        <v>0.80800000000000005</v>
      </c>
      <c r="D36" s="25">
        <v>0.62490000000000001</v>
      </c>
      <c r="E36" s="24">
        <v>0.62329999999999997</v>
      </c>
      <c r="F36" s="26">
        <v>11.637</v>
      </c>
      <c r="G36" s="27">
        <v>41.892000000000003</v>
      </c>
      <c r="H36" s="26">
        <v>10.513999999999999</v>
      </c>
      <c r="I36" s="28">
        <v>37.851999999999997</v>
      </c>
    </row>
    <row r="37" spans="1:9" ht="15.75" x14ac:dyDescent="0.25">
      <c r="A37" s="29"/>
      <c r="B37" s="30" t="s">
        <v>11</v>
      </c>
      <c r="C37" s="31">
        <f t="shared" ref="C37:I37" si="0">SUM(C6:C36)/31</f>
        <v>0.81531612903225814</v>
      </c>
      <c r="D37" s="31">
        <f t="shared" si="0"/>
        <v>0.63060322580645178</v>
      </c>
      <c r="E37" s="31">
        <f t="shared" si="0"/>
        <v>0.62900322580645163</v>
      </c>
      <c r="F37" s="32">
        <f t="shared" si="0"/>
        <v>11.677870967741935</v>
      </c>
      <c r="G37" s="33">
        <f t="shared" si="0"/>
        <v>42.040580645161292</v>
      </c>
      <c r="H37" s="32">
        <f t="shared" si="0"/>
        <v>10.553838709677416</v>
      </c>
      <c r="I37" s="33">
        <f t="shared" si="0"/>
        <v>37.994096774193558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0.80530000000000002</v>
      </c>
      <c r="D39" s="17">
        <v>0.62290000000000001</v>
      </c>
      <c r="E39" s="17">
        <v>0.62129999999999996</v>
      </c>
      <c r="F39" s="18">
        <v>11.621</v>
      </c>
      <c r="G39" s="19">
        <v>41.834000000000003</v>
      </c>
      <c r="H39" s="18">
        <v>10.499000000000001</v>
      </c>
      <c r="I39" s="20">
        <v>37.796999999999997</v>
      </c>
    </row>
    <row r="40" spans="1:9" ht="15.75" x14ac:dyDescent="0.25">
      <c r="A40" s="21">
        <v>2023</v>
      </c>
      <c r="B40" s="16">
        <v>2</v>
      </c>
      <c r="C40" s="17">
        <v>0.80359999999999998</v>
      </c>
      <c r="D40" s="22">
        <v>0.62150000000000005</v>
      </c>
      <c r="E40" s="17">
        <v>0.61990000000000001</v>
      </c>
      <c r="F40" s="18">
        <v>11.611000000000001</v>
      </c>
      <c r="G40" s="19">
        <v>41.798000000000002</v>
      </c>
      <c r="H40" s="18">
        <v>10.49</v>
      </c>
      <c r="I40" s="20">
        <v>37.762999999999998</v>
      </c>
    </row>
    <row r="41" spans="1:9" ht="15.75" x14ac:dyDescent="0.25">
      <c r="A41" s="1"/>
      <c r="B41" s="16">
        <v>3</v>
      </c>
      <c r="C41" s="17">
        <v>0.80259999999999998</v>
      </c>
      <c r="D41" s="22">
        <v>0.62080000000000002</v>
      </c>
      <c r="E41" s="17">
        <v>0.61919999999999997</v>
      </c>
      <c r="F41" s="18">
        <v>11.609</v>
      </c>
      <c r="G41" s="19">
        <v>41.790999999999997</v>
      </c>
      <c r="H41" s="18">
        <v>10.488</v>
      </c>
      <c r="I41" s="20">
        <v>37.756999999999998</v>
      </c>
    </row>
    <row r="42" spans="1:9" ht="15.75" x14ac:dyDescent="0.25">
      <c r="A42" s="1"/>
      <c r="B42" s="16">
        <v>4</v>
      </c>
      <c r="C42" s="17">
        <v>0.80430000000000001</v>
      </c>
      <c r="D42" s="22">
        <v>0.62209999999999999</v>
      </c>
      <c r="E42" s="17">
        <v>0.62050000000000005</v>
      </c>
      <c r="F42" s="18">
        <v>11.624000000000001</v>
      </c>
      <c r="G42" s="19">
        <v>41.847000000000001</v>
      </c>
      <c r="H42" s="18">
        <v>10.502000000000001</v>
      </c>
      <c r="I42" s="20">
        <v>37.808</v>
      </c>
    </row>
    <row r="43" spans="1:9" ht="15.75" x14ac:dyDescent="0.25">
      <c r="A43" s="1"/>
      <c r="B43" s="16">
        <v>5</v>
      </c>
      <c r="C43" s="17">
        <v>0.80379999999999996</v>
      </c>
      <c r="D43" s="22">
        <v>0.62170000000000003</v>
      </c>
      <c r="E43" s="17">
        <v>0.62009999999999998</v>
      </c>
      <c r="F43" s="18">
        <v>11.622999999999999</v>
      </c>
      <c r="G43" s="19">
        <v>41.844000000000001</v>
      </c>
      <c r="H43" s="18">
        <v>10.500999999999999</v>
      </c>
      <c r="I43" s="20">
        <v>37.805</v>
      </c>
    </row>
    <row r="44" spans="1:9" ht="15.75" x14ac:dyDescent="0.25">
      <c r="A44" s="1"/>
      <c r="B44" s="16">
        <v>6</v>
      </c>
      <c r="C44" s="17">
        <v>0.80500000000000005</v>
      </c>
      <c r="D44" s="22">
        <v>0.62260000000000004</v>
      </c>
      <c r="E44" s="17">
        <v>0.621</v>
      </c>
      <c r="F44" s="18">
        <v>11.62</v>
      </c>
      <c r="G44" s="19">
        <v>41.832999999999998</v>
      </c>
      <c r="H44" s="18">
        <v>10.499000000000001</v>
      </c>
      <c r="I44" s="20">
        <v>37.796999999999997</v>
      </c>
    </row>
    <row r="45" spans="1:9" ht="15.75" x14ac:dyDescent="0.25">
      <c r="A45" s="1"/>
      <c r="B45" s="16">
        <v>7</v>
      </c>
      <c r="C45" s="17">
        <v>0.80959999999999999</v>
      </c>
      <c r="D45" s="22">
        <v>0.62619999999999998</v>
      </c>
      <c r="E45" s="17">
        <v>0.62460000000000004</v>
      </c>
      <c r="F45" s="18">
        <v>11.651</v>
      </c>
      <c r="G45" s="19">
        <v>41.944000000000003</v>
      </c>
      <c r="H45" s="18">
        <v>10.526999999999999</v>
      </c>
      <c r="I45" s="20">
        <v>37.898000000000003</v>
      </c>
    </row>
    <row r="46" spans="1:9" ht="15.75" x14ac:dyDescent="0.25">
      <c r="A46" s="1"/>
      <c r="B46" s="16">
        <v>8</v>
      </c>
      <c r="C46" s="17">
        <v>0.80740000000000001</v>
      </c>
      <c r="D46" s="22">
        <v>0.62450000000000006</v>
      </c>
      <c r="E46" s="17">
        <v>0.62290000000000001</v>
      </c>
      <c r="F46" s="18">
        <v>11.638999999999999</v>
      </c>
      <c r="G46" s="19">
        <v>41.901000000000003</v>
      </c>
      <c r="H46" s="18">
        <v>10.516999999999999</v>
      </c>
      <c r="I46" s="20">
        <v>37.86</v>
      </c>
    </row>
    <row r="47" spans="1:9" ht="15.75" x14ac:dyDescent="0.25">
      <c r="A47" s="1"/>
      <c r="B47" s="16">
        <v>9</v>
      </c>
      <c r="C47" s="17">
        <v>0.80740000000000001</v>
      </c>
      <c r="D47" s="22">
        <v>0.62450000000000006</v>
      </c>
      <c r="E47" s="17">
        <v>0.62290000000000001</v>
      </c>
      <c r="F47" s="18">
        <v>11.627000000000001</v>
      </c>
      <c r="G47" s="19">
        <v>41.859000000000002</v>
      </c>
      <c r="H47" s="18">
        <v>10.506</v>
      </c>
      <c r="I47" s="20">
        <v>37.820999999999998</v>
      </c>
    </row>
    <row r="48" spans="1:9" ht="15.75" x14ac:dyDescent="0.25">
      <c r="A48" s="1"/>
      <c r="B48" s="16">
        <v>10</v>
      </c>
      <c r="C48" s="17">
        <v>0.80530000000000002</v>
      </c>
      <c r="D48" s="22">
        <v>0.62290000000000001</v>
      </c>
      <c r="E48" s="17">
        <v>0.62129999999999996</v>
      </c>
      <c r="F48" s="18">
        <v>11.617000000000001</v>
      </c>
      <c r="G48" s="19">
        <v>41.820999999999998</v>
      </c>
      <c r="H48" s="18">
        <v>10.496</v>
      </c>
      <c r="I48" s="20">
        <v>37.784999999999997</v>
      </c>
    </row>
    <row r="49" spans="1:9" ht="15.75" x14ac:dyDescent="0.25">
      <c r="A49" s="1"/>
      <c r="B49" s="16">
        <v>11</v>
      </c>
      <c r="C49" s="17">
        <v>0.80630000000000002</v>
      </c>
      <c r="D49" s="22">
        <v>0.62360000000000004</v>
      </c>
      <c r="E49" s="17">
        <v>0.622</v>
      </c>
      <c r="F49" s="18">
        <v>11.622</v>
      </c>
      <c r="G49" s="19">
        <v>41.838000000000001</v>
      </c>
      <c r="H49" s="18">
        <v>10.5</v>
      </c>
      <c r="I49" s="20">
        <v>37.801000000000002</v>
      </c>
    </row>
    <row r="50" spans="1:9" ht="15.75" x14ac:dyDescent="0.25">
      <c r="A50" s="1"/>
      <c r="B50" s="16">
        <v>12</v>
      </c>
      <c r="C50" s="17">
        <v>0.81020000000000003</v>
      </c>
      <c r="D50" s="22">
        <v>0.62660000000000005</v>
      </c>
      <c r="E50" s="17">
        <v>0.625</v>
      </c>
      <c r="F50" s="18">
        <v>11.64</v>
      </c>
      <c r="G50" s="19">
        <v>41.905000000000001</v>
      </c>
      <c r="H50" s="18">
        <v>10.518000000000001</v>
      </c>
      <c r="I50" s="20">
        <v>37.866</v>
      </c>
    </row>
    <row r="51" spans="1:9" ht="15.75" x14ac:dyDescent="0.25">
      <c r="A51" s="1"/>
      <c r="B51" s="16">
        <v>13</v>
      </c>
      <c r="C51" s="17">
        <v>0.81030000000000002</v>
      </c>
      <c r="D51" s="22">
        <v>0.62670000000000003</v>
      </c>
      <c r="E51" s="17">
        <v>0.62509999999999999</v>
      </c>
      <c r="F51" s="18">
        <v>11.654</v>
      </c>
      <c r="G51" s="19">
        <v>41.954999999999998</v>
      </c>
      <c r="H51" s="18">
        <v>10.531000000000001</v>
      </c>
      <c r="I51" s="20">
        <v>37.911999999999999</v>
      </c>
    </row>
    <row r="52" spans="1:9" ht="15.75" x14ac:dyDescent="0.25">
      <c r="A52" s="1"/>
      <c r="B52" s="16">
        <v>14</v>
      </c>
      <c r="C52" s="17">
        <v>0.80940000000000001</v>
      </c>
      <c r="D52" s="22">
        <v>0.626</v>
      </c>
      <c r="E52" s="17">
        <v>0.62439999999999996</v>
      </c>
      <c r="F52" s="18">
        <v>11.643000000000001</v>
      </c>
      <c r="G52" s="19">
        <v>41.915999999999997</v>
      </c>
      <c r="H52" s="18">
        <v>10.521000000000001</v>
      </c>
      <c r="I52" s="20">
        <v>37.874000000000002</v>
      </c>
    </row>
    <row r="53" spans="1:9" ht="15.75" x14ac:dyDescent="0.25">
      <c r="A53" s="1"/>
      <c r="B53" s="16">
        <v>15</v>
      </c>
      <c r="C53" s="17">
        <v>0.80349999999999999</v>
      </c>
      <c r="D53" s="22">
        <v>0.62150000000000005</v>
      </c>
      <c r="E53" s="17">
        <v>0.61990000000000001</v>
      </c>
      <c r="F53" s="18">
        <v>11.614000000000001</v>
      </c>
      <c r="G53" s="19">
        <v>41.81</v>
      </c>
      <c r="H53" s="18">
        <v>10.493</v>
      </c>
      <c r="I53" s="20">
        <v>37.774999999999999</v>
      </c>
    </row>
    <row r="54" spans="1:9" ht="15.75" x14ac:dyDescent="0.25">
      <c r="A54" s="1"/>
      <c r="B54" s="16">
        <v>16</v>
      </c>
      <c r="C54" s="17">
        <v>0.80779999999999996</v>
      </c>
      <c r="D54" s="22">
        <v>0.62480000000000002</v>
      </c>
      <c r="E54" s="17">
        <v>0.62319999999999998</v>
      </c>
      <c r="F54" s="18">
        <v>11.638</v>
      </c>
      <c r="G54" s="19">
        <v>41.898000000000003</v>
      </c>
      <c r="H54" s="18">
        <v>10.516</v>
      </c>
      <c r="I54" s="20">
        <v>37.857999999999997</v>
      </c>
    </row>
    <row r="55" spans="1:9" ht="15.75" x14ac:dyDescent="0.25">
      <c r="A55" s="1"/>
      <c r="B55" s="16">
        <v>17</v>
      </c>
      <c r="C55" s="17">
        <v>0.80820000000000003</v>
      </c>
      <c r="D55" s="22">
        <v>0.62509999999999999</v>
      </c>
      <c r="E55" s="17">
        <v>0.62350000000000005</v>
      </c>
      <c r="F55" s="18">
        <v>11.645</v>
      </c>
      <c r="G55" s="19">
        <v>41.921999999999997</v>
      </c>
      <c r="H55" s="18">
        <v>10.523</v>
      </c>
      <c r="I55" s="20">
        <v>37.881</v>
      </c>
    </row>
    <row r="56" spans="1:9" ht="15.75" x14ac:dyDescent="0.25">
      <c r="A56" s="1"/>
      <c r="B56" s="16">
        <v>18</v>
      </c>
      <c r="C56" s="17">
        <v>0.82169999999999999</v>
      </c>
      <c r="D56" s="22">
        <v>0.63549999999999995</v>
      </c>
      <c r="E56" s="17">
        <v>0.63390000000000002</v>
      </c>
      <c r="F56" s="18">
        <v>11.714</v>
      </c>
      <c r="G56" s="19">
        <v>42.171999999999997</v>
      </c>
      <c r="H56" s="18">
        <v>10.589</v>
      </c>
      <c r="I56" s="20">
        <v>38.119</v>
      </c>
    </row>
    <row r="57" spans="1:9" ht="15.75" x14ac:dyDescent="0.25">
      <c r="A57" s="1"/>
      <c r="B57" s="16">
        <v>19</v>
      </c>
      <c r="C57" s="17">
        <v>0.8206</v>
      </c>
      <c r="D57" s="22">
        <v>0.63470000000000004</v>
      </c>
      <c r="E57" s="17">
        <v>0.6331</v>
      </c>
      <c r="F57" s="18">
        <v>11.707000000000001</v>
      </c>
      <c r="G57" s="19">
        <v>42.143999999999998</v>
      </c>
      <c r="H57" s="18">
        <v>10.581</v>
      </c>
      <c r="I57" s="20">
        <v>38.093000000000004</v>
      </c>
    </row>
    <row r="58" spans="1:9" ht="15.75" x14ac:dyDescent="0.25">
      <c r="A58" s="1"/>
      <c r="B58" s="16">
        <v>20</v>
      </c>
      <c r="C58" s="17">
        <v>0.8216</v>
      </c>
      <c r="D58" s="22">
        <v>0.63549999999999995</v>
      </c>
      <c r="E58" s="17">
        <v>0.63390000000000002</v>
      </c>
      <c r="F58" s="18">
        <v>11.743</v>
      </c>
      <c r="G58" s="19">
        <v>42.276000000000003</v>
      </c>
      <c r="H58" s="18">
        <v>10.614000000000001</v>
      </c>
      <c r="I58" s="20">
        <v>38.212000000000003</v>
      </c>
    </row>
    <row r="59" spans="1:9" ht="15.75" x14ac:dyDescent="0.25">
      <c r="A59" s="1"/>
      <c r="B59" s="16">
        <v>21</v>
      </c>
      <c r="C59" s="17">
        <v>0.81379999999999997</v>
      </c>
      <c r="D59" s="22">
        <v>0.62939999999999996</v>
      </c>
      <c r="E59" s="17">
        <v>0.62780000000000002</v>
      </c>
      <c r="F59" s="18">
        <v>11.675000000000001</v>
      </c>
      <c r="G59" s="19">
        <v>42.030999999999999</v>
      </c>
      <c r="H59" s="18">
        <v>10.551</v>
      </c>
      <c r="I59" s="20">
        <v>37.982999999999997</v>
      </c>
    </row>
    <row r="60" spans="1:9" ht="15.75" x14ac:dyDescent="0.25">
      <c r="A60" s="1"/>
      <c r="B60" s="16">
        <v>22</v>
      </c>
      <c r="C60" s="17">
        <v>0.80759999999999998</v>
      </c>
      <c r="D60" s="22">
        <v>0.62460000000000004</v>
      </c>
      <c r="E60" s="17">
        <v>0.623</v>
      </c>
      <c r="F60" s="18">
        <v>11.651999999999999</v>
      </c>
      <c r="G60" s="19">
        <v>41.947000000000003</v>
      </c>
      <c r="H60" s="18">
        <v>10.529</v>
      </c>
      <c r="I60" s="20">
        <v>37.902999999999999</v>
      </c>
    </row>
    <row r="61" spans="1:9" ht="15.75" x14ac:dyDescent="0.25">
      <c r="A61" s="1"/>
      <c r="B61" s="16">
        <v>23</v>
      </c>
      <c r="C61" s="17">
        <v>0.81059999999999999</v>
      </c>
      <c r="D61" s="22">
        <v>0.627</v>
      </c>
      <c r="E61" s="17">
        <v>0.62539999999999996</v>
      </c>
      <c r="F61" s="18">
        <v>11.661</v>
      </c>
      <c r="G61" s="19">
        <v>41.98</v>
      </c>
      <c r="H61" s="18">
        <v>10.538</v>
      </c>
      <c r="I61" s="20">
        <v>37.936</v>
      </c>
    </row>
    <row r="62" spans="1:9" ht="15.75" x14ac:dyDescent="0.25">
      <c r="A62" s="1"/>
      <c r="B62" s="16">
        <v>24</v>
      </c>
      <c r="C62" s="17">
        <v>0.81589999999999996</v>
      </c>
      <c r="D62" s="22">
        <v>0.63109999999999999</v>
      </c>
      <c r="E62" s="17">
        <v>0.62949999999999995</v>
      </c>
      <c r="F62" s="18">
        <v>11.69</v>
      </c>
      <c r="G62" s="19">
        <v>42.085000000000001</v>
      </c>
      <c r="H62" s="18">
        <v>10.565</v>
      </c>
      <c r="I62" s="20">
        <v>38.033999999999999</v>
      </c>
    </row>
    <row r="63" spans="1:9" ht="15.75" x14ac:dyDescent="0.25">
      <c r="A63" s="1"/>
      <c r="B63" s="16">
        <v>25</v>
      </c>
      <c r="C63" s="17">
        <v>0.81659999999999999</v>
      </c>
      <c r="D63" s="22">
        <v>0.63160000000000005</v>
      </c>
      <c r="E63" s="17">
        <v>0.63</v>
      </c>
      <c r="F63" s="18">
        <v>11.701000000000001</v>
      </c>
      <c r="G63" s="19">
        <v>42.122999999999998</v>
      </c>
      <c r="H63" s="18">
        <v>10.574999999999999</v>
      </c>
      <c r="I63" s="20">
        <v>38.07</v>
      </c>
    </row>
    <row r="64" spans="1:9" ht="15.75" x14ac:dyDescent="0.25">
      <c r="A64" s="1"/>
      <c r="B64" s="16">
        <v>26</v>
      </c>
      <c r="C64" s="17">
        <v>0.81210000000000004</v>
      </c>
      <c r="D64" s="22">
        <v>0.62809999999999999</v>
      </c>
      <c r="E64" s="17">
        <v>0.62649999999999995</v>
      </c>
      <c r="F64" s="18">
        <v>11.67</v>
      </c>
      <c r="G64" s="19">
        <v>42.012</v>
      </c>
      <c r="H64" s="18">
        <v>10.545999999999999</v>
      </c>
      <c r="I64" s="20">
        <v>37.966000000000001</v>
      </c>
    </row>
    <row r="65" spans="1:9" ht="15.75" x14ac:dyDescent="0.25">
      <c r="A65" s="1"/>
      <c r="B65" s="16">
        <v>27</v>
      </c>
      <c r="C65" s="17">
        <v>0.80620000000000003</v>
      </c>
      <c r="D65" s="22">
        <v>0.62350000000000005</v>
      </c>
      <c r="E65" s="17">
        <v>0.62190000000000001</v>
      </c>
      <c r="F65" s="18">
        <v>11.641</v>
      </c>
      <c r="G65" s="19">
        <v>41.905999999999999</v>
      </c>
      <c r="H65" s="18">
        <v>10.518000000000001</v>
      </c>
      <c r="I65" s="20">
        <v>37.865000000000002</v>
      </c>
    </row>
    <row r="66" spans="1:9" ht="15.75" x14ac:dyDescent="0.25">
      <c r="A66" s="1"/>
      <c r="B66" s="16">
        <v>28</v>
      </c>
      <c r="C66" s="17">
        <v>0.80549999999999999</v>
      </c>
      <c r="D66" s="22">
        <v>0.623</v>
      </c>
      <c r="E66" s="17">
        <v>0.62139999999999995</v>
      </c>
      <c r="F66" s="18">
        <v>11.638999999999999</v>
      </c>
      <c r="G66" s="19">
        <v>41.901000000000003</v>
      </c>
      <c r="H66" s="18">
        <v>10.516</v>
      </c>
      <c r="I66" s="20">
        <v>37.859000000000002</v>
      </c>
    </row>
    <row r="67" spans="1:9" ht="15.75" x14ac:dyDescent="0.25">
      <c r="A67" s="1"/>
      <c r="B67" s="16"/>
      <c r="C67" s="17"/>
      <c r="D67" s="22"/>
      <c r="E67" s="17"/>
      <c r="F67" s="18"/>
      <c r="G67" s="19"/>
      <c r="H67" s="18"/>
      <c r="I67" s="20"/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17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>AVERAGE(C39:C69)</f>
        <v>0.80936428571428576</v>
      </c>
      <c r="D70" s="31">
        <f t="shared" ref="D70:I70" si="1">AVERAGE(D39:D69)</f>
        <v>0.62600000000000011</v>
      </c>
      <c r="E70" s="31">
        <f t="shared" si="1"/>
        <v>0.62439999999999996</v>
      </c>
      <c r="F70" s="31">
        <f t="shared" si="1"/>
        <v>11.649678571428575</v>
      </c>
      <c r="G70" s="31">
        <f t="shared" si="1"/>
        <v>41.939035714285708</v>
      </c>
      <c r="H70" s="31">
        <f t="shared" si="1"/>
        <v>10.526749999999998</v>
      </c>
      <c r="I70" s="31">
        <f t="shared" si="1"/>
        <v>37.896357142857141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0.80620000000000003</v>
      </c>
      <c r="D72" s="17">
        <v>0.62350000000000005</v>
      </c>
      <c r="E72" s="17">
        <v>0.62190000000000001</v>
      </c>
      <c r="F72" s="18">
        <v>11.654</v>
      </c>
      <c r="G72" s="19">
        <v>41.954999999999998</v>
      </c>
      <c r="H72" s="18">
        <v>10.53</v>
      </c>
      <c r="I72" s="20">
        <v>37.908999999999999</v>
      </c>
    </row>
    <row r="73" spans="1:9" ht="15.75" x14ac:dyDescent="0.25">
      <c r="A73" s="21">
        <v>2023</v>
      </c>
      <c r="B73" s="16">
        <v>2</v>
      </c>
      <c r="C73" s="17">
        <v>0.80630000000000002</v>
      </c>
      <c r="D73" s="22">
        <v>0.62360000000000004</v>
      </c>
      <c r="E73" s="17">
        <v>0.622</v>
      </c>
      <c r="F73" s="18">
        <v>11.645</v>
      </c>
      <c r="G73" s="19">
        <v>41.921999999999997</v>
      </c>
      <c r="H73" s="18">
        <v>10.522</v>
      </c>
      <c r="I73" s="20">
        <v>37.878999999999998</v>
      </c>
    </row>
    <row r="74" spans="1:9" ht="15.75" x14ac:dyDescent="0.25">
      <c r="A74" s="1"/>
      <c r="B74" s="16">
        <v>3</v>
      </c>
      <c r="C74" s="17">
        <v>0.80289999999999995</v>
      </c>
      <c r="D74" s="22">
        <v>0.621</v>
      </c>
      <c r="E74" s="17">
        <v>0.61939999999999995</v>
      </c>
      <c r="F74" s="18">
        <v>11.632</v>
      </c>
      <c r="G74" s="19">
        <v>41.875</v>
      </c>
      <c r="H74" s="18">
        <v>10.509</v>
      </c>
      <c r="I74" s="20">
        <v>37.832999999999998</v>
      </c>
    </row>
    <row r="75" spans="1:9" ht="15.75" x14ac:dyDescent="0.25">
      <c r="A75" s="1"/>
      <c r="B75" s="16">
        <v>4</v>
      </c>
      <c r="C75" s="17">
        <v>0.80059999999999998</v>
      </c>
      <c r="D75" s="22">
        <v>0.61919999999999997</v>
      </c>
      <c r="E75" s="17">
        <v>0.61760000000000004</v>
      </c>
      <c r="F75" s="18">
        <v>11.613</v>
      </c>
      <c r="G75" s="19">
        <v>41.808</v>
      </c>
      <c r="H75" s="18">
        <v>10.492000000000001</v>
      </c>
      <c r="I75" s="20">
        <v>37.770000000000003</v>
      </c>
    </row>
    <row r="76" spans="1:9" ht="15.75" x14ac:dyDescent="0.25">
      <c r="A76" s="1"/>
      <c r="B76" s="16">
        <v>5</v>
      </c>
      <c r="C76" s="17">
        <v>0.80459999999999998</v>
      </c>
      <c r="D76" s="22">
        <v>0.62229999999999996</v>
      </c>
      <c r="E76" s="17">
        <v>0.62070000000000003</v>
      </c>
      <c r="F76" s="18">
        <v>11.635999999999999</v>
      </c>
      <c r="G76" s="19">
        <v>41.889000000000003</v>
      </c>
      <c r="H76" s="18">
        <v>10.513</v>
      </c>
      <c r="I76" s="20">
        <v>37.847999999999999</v>
      </c>
    </row>
    <row r="77" spans="1:9" ht="15.75" x14ac:dyDescent="0.25">
      <c r="A77" s="1"/>
      <c r="B77" s="16">
        <v>6</v>
      </c>
      <c r="C77" s="17">
        <v>0.80759999999999998</v>
      </c>
      <c r="D77" s="22">
        <v>0.62460000000000004</v>
      </c>
      <c r="E77" s="17">
        <v>0.623</v>
      </c>
      <c r="F77" s="18">
        <v>11.645</v>
      </c>
      <c r="G77" s="19">
        <v>41.920999999999999</v>
      </c>
      <c r="H77" s="18">
        <v>10.522</v>
      </c>
      <c r="I77" s="20">
        <v>37.878</v>
      </c>
    </row>
    <row r="78" spans="1:9" ht="15.75" x14ac:dyDescent="0.25">
      <c r="A78" s="1"/>
      <c r="B78" s="16">
        <v>7</v>
      </c>
      <c r="C78" s="17">
        <v>0.8085</v>
      </c>
      <c r="D78" s="22">
        <v>0.62529999999999997</v>
      </c>
      <c r="E78" s="17">
        <v>0.62370000000000003</v>
      </c>
      <c r="F78" s="18">
        <v>11.65</v>
      </c>
      <c r="G78" s="19">
        <v>41.938000000000002</v>
      </c>
      <c r="H78" s="18">
        <v>10.526999999999999</v>
      </c>
      <c r="I78" s="20">
        <v>37.896000000000001</v>
      </c>
    </row>
    <row r="79" spans="1:9" ht="15.75" x14ac:dyDescent="0.25">
      <c r="A79" s="1"/>
      <c r="B79" s="16">
        <v>8</v>
      </c>
      <c r="C79" s="17">
        <v>0.80879999999999996</v>
      </c>
      <c r="D79" s="22">
        <v>0.62560000000000004</v>
      </c>
      <c r="E79" s="17">
        <v>0.624</v>
      </c>
      <c r="F79" s="18">
        <v>11.646000000000001</v>
      </c>
      <c r="G79" s="19">
        <v>41.927</v>
      </c>
      <c r="H79" s="18">
        <v>10.523999999999999</v>
      </c>
      <c r="I79" s="20">
        <v>37.884999999999998</v>
      </c>
    </row>
    <row r="80" spans="1:9" ht="15.75" x14ac:dyDescent="0.25">
      <c r="A80" s="1"/>
      <c r="B80" s="16">
        <v>9</v>
      </c>
      <c r="C80" s="17">
        <v>0.81330000000000002</v>
      </c>
      <c r="D80" s="22">
        <v>0.629</v>
      </c>
      <c r="E80" s="17">
        <v>0.62739999999999996</v>
      </c>
      <c r="F80" s="18">
        <v>11.670999999999999</v>
      </c>
      <c r="G80" s="19">
        <v>42.015999999999998</v>
      </c>
      <c r="H80" s="18">
        <v>10.547000000000001</v>
      </c>
      <c r="I80" s="20">
        <v>37.97</v>
      </c>
    </row>
    <row r="81" spans="1:9" ht="15.75" x14ac:dyDescent="0.25">
      <c r="A81" s="1"/>
      <c r="B81" s="16">
        <v>10</v>
      </c>
      <c r="C81" s="17">
        <v>0.80820000000000003</v>
      </c>
      <c r="D81" s="22">
        <v>0.62509999999999999</v>
      </c>
      <c r="E81" s="17">
        <v>0.62350000000000005</v>
      </c>
      <c r="F81" s="18">
        <v>11.641999999999999</v>
      </c>
      <c r="G81" s="19">
        <v>41.91</v>
      </c>
      <c r="H81" s="18">
        <v>10.519</v>
      </c>
      <c r="I81" s="20">
        <v>37.869</v>
      </c>
    </row>
    <row r="82" spans="1:9" ht="15.75" x14ac:dyDescent="0.25">
      <c r="A82" s="1"/>
      <c r="B82" s="16">
        <v>11</v>
      </c>
      <c r="C82" s="17">
        <v>0.80569999999999997</v>
      </c>
      <c r="D82" s="22">
        <v>0.62319999999999998</v>
      </c>
      <c r="E82" s="17">
        <v>0.62160000000000004</v>
      </c>
      <c r="F82" s="18">
        <v>11.629</v>
      </c>
      <c r="G82" s="19">
        <v>41.863999999999997</v>
      </c>
      <c r="H82" s="18">
        <v>10.507</v>
      </c>
      <c r="I82" s="20">
        <v>37.825000000000003</v>
      </c>
    </row>
    <row r="83" spans="1:9" ht="15.75" x14ac:dyDescent="0.25">
      <c r="A83" s="1"/>
      <c r="B83" s="16">
        <v>12</v>
      </c>
      <c r="C83" s="17">
        <v>0.80289999999999995</v>
      </c>
      <c r="D83" s="22">
        <v>0.621</v>
      </c>
      <c r="E83" s="17">
        <v>0.61939999999999995</v>
      </c>
      <c r="F83" s="18">
        <v>11.632999999999999</v>
      </c>
      <c r="G83" s="19">
        <v>41.88</v>
      </c>
      <c r="H83" s="18">
        <v>10.510999999999999</v>
      </c>
      <c r="I83" s="20">
        <v>37.838000000000001</v>
      </c>
    </row>
    <row r="84" spans="1:9" ht="15.75" x14ac:dyDescent="0.25">
      <c r="A84" s="1"/>
      <c r="B84" s="16">
        <v>13</v>
      </c>
      <c r="C84" s="17">
        <v>0.80269999999999997</v>
      </c>
      <c r="D84" s="22">
        <v>0.62080000000000002</v>
      </c>
      <c r="E84" s="17">
        <v>0.61919999999999997</v>
      </c>
      <c r="F84" s="18">
        <v>11.6</v>
      </c>
      <c r="G84" s="19">
        <v>41.759</v>
      </c>
      <c r="H84" s="18">
        <v>10.478999999999999</v>
      </c>
      <c r="I84" s="20">
        <v>37.725999999999999</v>
      </c>
    </row>
    <row r="85" spans="1:9" ht="15.75" x14ac:dyDescent="0.25">
      <c r="A85" s="1"/>
      <c r="B85" s="16">
        <v>14</v>
      </c>
      <c r="C85" s="17">
        <v>0.81110000000000004</v>
      </c>
      <c r="D85" s="22">
        <v>0.62729999999999997</v>
      </c>
      <c r="E85" s="17">
        <v>0.62570000000000003</v>
      </c>
      <c r="F85" s="18">
        <v>11.609</v>
      </c>
      <c r="G85" s="19">
        <v>41.792000000000002</v>
      </c>
      <c r="H85" s="18">
        <v>10.49</v>
      </c>
      <c r="I85" s="20">
        <v>37.762</v>
      </c>
    </row>
    <row r="86" spans="1:9" ht="15.75" x14ac:dyDescent="0.25">
      <c r="A86" s="1"/>
      <c r="B86" s="16">
        <v>15</v>
      </c>
      <c r="C86" s="17">
        <v>0.80769999999999997</v>
      </c>
      <c r="D86" s="22">
        <v>0.62470000000000003</v>
      </c>
      <c r="E86" s="17">
        <v>0.62309999999999999</v>
      </c>
      <c r="F86" s="18">
        <v>11.606999999999999</v>
      </c>
      <c r="G86" s="19">
        <v>41.786000000000001</v>
      </c>
      <c r="H86" s="18">
        <v>10.487</v>
      </c>
      <c r="I86" s="20">
        <v>37.753999999999998</v>
      </c>
    </row>
    <row r="87" spans="1:9" ht="15.75" x14ac:dyDescent="0.25">
      <c r="A87" s="1"/>
      <c r="B87" s="16">
        <v>16</v>
      </c>
      <c r="C87" s="17">
        <v>0.80589999999999995</v>
      </c>
      <c r="D87" s="22">
        <v>0.62329999999999997</v>
      </c>
      <c r="E87" s="17">
        <v>0.62170000000000003</v>
      </c>
      <c r="F87" s="18">
        <v>11.602</v>
      </c>
      <c r="G87" s="19">
        <v>41.768999999999998</v>
      </c>
      <c r="H87" s="18">
        <v>10.483000000000001</v>
      </c>
      <c r="I87" s="20">
        <v>37.737000000000002</v>
      </c>
    </row>
    <row r="88" spans="1:9" ht="15.75" x14ac:dyDescent="0.25">
      <c r="A88" s="1"/>
      <c r="B88" s="16">
        <v>17</v>
      </c>
      <c r="C88" s="17">
        <v>0.79949999999999999</v>
      </c>
      <c r="D88" s="22">
        <v>0.61839999999999995</v>
      </c>
      <c r="E88" s="17">
        <v>0.61680000000000001</v>
      </c>
      <c r="F88" s="18">
        <v>11.571</v>
      </c>
      <c r="G88" s="19">
        <v>41.656999999999996</v>
      </c>
      <c r="H88" s="18">
        <v>10.452999999999999</v>
      </c>
      <c r="I88" s="20">
        <v>37.630000000000003</v>
      </c>
    </row>
    <row r="89" spans="1:9" ht="15.75" x14ac:dyDescent="0.25">
      <c r="A89" s="1"/>
      <c r="B89" s="16">
        <v>18</v>
      </c>
      <c r="C89" s="17">
        <v>0.80379999999999996</v>
      </c>
      <c r="D89" s="22">
        <v>0.62170000000000003</v>
      </c>
      <c r="E89" s="17">
        <v>0.62009999999999998</v>
      </c>
      <c r="F89" s="18">
        <v>11.535</v>
      </c>
      <c r="G89" s="19">
        <v>41.526000000000003</v>
      </c>
      <c r="H89" s="18">
        <v>10.42</v>
      </c>
      <c r="I89" s="20">
        <v>37.512999999999998</v>
      </c>
    </row>
    <row r="90" spans="1:9" ht="15.75" x14ac:dyDescent="0.25">
      <c r="A90" s="1"/>
      <c r="B90" s="16">
        <v>19</v>
      </c>
      <c r="C90" s="17">
        <v>0.80269999999999997</v>
      </c>
      <c r="D90" s="22">
        <v>0.62080000000000002</v>
      </c>
      <c r="E90" s="17">
        <v>0.61919999999999997</v>
      </c>
      <c r="F90" s="18">
        <v>11.521000000000001</v>
      </c>
      <c r="G90" s="19">
        <v>41.475000000000001</v>
      </c>
      <c r="H90" s="18">
        <v>10.407</v>
      </c>
      <c r="I90" s="20">
        <v>37.465000000000003</v>
      </c>
    </row>
    <row r="91" spans="1:9" ht="15.75" x14ac:dyDescent="0.25">
      <c r="A91" s="1"/>
      <c r="B91" s="16">
        <v>20</v>
      </c>
      <c r="C91" s="17">
        <v>0.80559999999999998</v>
      </c>
      <c r="D91" s="22">
        <v>0.62309999999999999</v>
      </c>
      <c r="E91" s="17">
        <v>0.62150000000000005</v>
      </c>
      <c r="F91" s="18">
        <v>11.56</v>
      </c>
      <c r="G91" s="19">
        <v>41.615000000000002</v>
      </c>
      <c r="H91" s="18">
        <v>10.444000000000001</v>
      </c>
      <c r="I91" s="20">
        <v>37.597000000000001</v>
      </c>
    </row>
    <row r="92" spans="1:9" ht="15.75" x14ac:dyDescent="0.25">
      <c r="A92" s="1"/>
      <c r="B92" s="16">
        <v>21</v>
      </c>
      <c r="C92" s="17">
        <v>0.80410000000000004</v>
      </c>
      <c r="D92" s="22">
        <v>0.62190000000000001</v>
      </c>
      <c r="E92" s="17">
        <v>0.62029999999999996</v>
      </c>
      <c r="F92" s="18">
        <v>11.563000000000001</v>
      </c>
      <c r="G92" s="19">
        <v>41.628</v>
      </c>
      <c r="H92" s="18">
        <v>10.446</v>
      </c>
      <c r="I92" s="20">
        <v>37.606000000000002</v>
      </c>
    </row>
    <row r="93" spans="1:9" ht="15.75" x14ac:dyDescent="0.25">
      <c r="A93" s="1"/>
      <c r="B93" s="16">
        <v>22</v>
      </c>
      <c r="C93" s="17">
        <v>0.8044</v>
      </c>
      <c r="D93" s="22">
        <v>0.62219999999999998</v>
      </c>
      <c r="E93" s="17">
        <v>0.62060000000000004</v>
      </c>
      <c r="F93" s="18">
        <v>11.552</v>
      </c>
      <c r="G93" s="19">
        <v>41.585999999999999</v>
      </c>
      <c r="H93" s="18">
        <v>10.436</v>
      </c>
      <c r="I93" s="20">
        <v>37.569000000000003</v>
      </c>
    </row>
    <row r="94" spans="1:9" ht="15.75" x14ac:dyDescent="0.25">
      <c r="A94" s="1"/>
      <c r="B94" s="16">
        <v>23</v>
      </c>
      <c r="C94" s="17">
        <v>0.80700000000000005</v>
      </c>
      <c r="D94" s="22">
        <v>0.62419999999999998</v>
      </c>
      <c r="E94" s="17">
        <v>0.62260000000000004</v>
      </c>
      <c r="F94" s="18">
        <v>11.57</v>
      </c>
      <c r="G94" s="19">
        <v>41.652000000000001</v>
      </c>
      <c r="H94" s="18">
        <v>10.452999999999999</v>
      </c>
      <c r="I94" s="20">
        <v>37.631</v>
      </c>
    </row>
    <row r="95" spans="1:9" ht="15.75" x14ac:dyDescent="0.25">
      <c r="A95" s="1"/>
      <c r="B95" s="16">
        <v>24</v>
      </c>
      <c r="C95" s="17">
        <v>0.81059999999999999</v>
      </c>
      <c r="D95" s="22">
        <v>0.627</v>
      </c>
      <c r="E95" s="17">
        <v>0.62539999999999996</v>
      </c>
      <c r="F95" s="18">
        <v>11.627000000000001</v>
      </c>
      <c r="G95" s="19">
        <v>41.856000000000002</v>
      </c>
      <c r="H95" s="18">
        <v>10.506</v>
      </c>
      <c r="I95" s="20">
        <v>37.82</v>
      </c>
    </row>
    <row r="96" spans="1:9" ht="15.75" x14ac:dyDescent="0.25">
      <c r="A96" s="1"/>
      <c r="B96" s="16">
        <v>25</v>
      </c>
      <c r="C96" s="17">
        <v>0.81079999999999997</v>
      </c>
      <c r="D96" s="22">
        <v>0.62709999999999999</v>
      </c>
      <c r="E96" s="17">
        <v>0.62549999999999994</v>
      </c>
      <c r="F96" s="18">
        <v>11.628</v>
      </c>
      <c r="G96" s="19">
        <v>41.859000000000002</v>
      </c>
      <c r="H96" s="18">
        <v>10.507</v>
      </c>
      <c r="I96" s="20">
        <v>37.823999999999998</v>
      </c>
    </row>
    <row r="97" spans="1:9" ht="15.75" x14ac:dyDescent="0.25">
      <c r="A97" s="1"/>
      <c r="B97" s="16">
        <v>26</v>
      </c>
      <c r="C97" s="17">
        <v>0.80940000000000001</v>
      </c>
      <c r="D97" s="22">
        <v>0.626</v>
      </c>
      <c r="E97" s="17">
        <v>0.62439999999999996</v>
      </c>
      <c r="F97" s="18">
        <v>11.616</v>
      </c>
      <c r="G97" s="19">
        <v>41.817999999999998</v>
      </c>
      <c r="H97" s="18">
        <v>10.496</v>
      </c>
      <c r="I97" s="20">
        <v>37.783999999999999</v>
      </c>
    </row>
    <row r="98" spans="1:9" ht="15.75" x14ac:dyDescent="0.25">
      <c r="A98" s="1"/>
      <c r="B98" s="16">
        <v>27</v>
      </c>
      <c r="C98" s="17">
        <v>0.81059999999999999</v>
      </c>
      <c r="D98" s="22">
        <v>0.627</v>
      </c>
      <c r="E98" s="17">
        <v>0.62539999999999996</v>
      </c>
      <c r="F98" s="18">
        <v>11.62</v>
      </c>
      <c r="G98" s="19">
        <v>41.832999999999998</v>
      </c>
      <c r="H98" s="18">
        <v>10.5</v>
      </c>
      <c r="I98" s="20">
        <v>37.799999999999997</v>
      </c>
    </row>
    <row r="99" spans="1:9" ht="15.75" x14ac:dyDescent="0.25">
      <c r="A99" s="1"/>
      <c r="B99" s="16">
        <v>28</v>
      </c>
      <c r="C99" s="17">
        <v>0.81169999999999998</v>
      </c>
      <c r="D99" s="22">
        <v>0.62780000000000002</v>
      </c>
      <c r="E99" s="17">
        <v>0.62619999999999998</v>
      </c>
      <c r="F99" s="18">
        <v>11.641999999999999</v>
      </c>
      <c r="G99" s="19">
        <v>41.91</v>
      </c>
      <c r="H99" s="18">
        <v>10.52</v>
      </c>
      <c r="I99" s="20">
        <v>37.872</v>
      </c>
    </row>
    <row r="100" spans="1:9" ht="15.75" x14ac:dyDescent="0.25">
      <c r="A100" s="1"/>
      <c r="B100" s="16">
        <v>29</v>
      </c>
      <c r="C100" s="17">
        <v>0.81469999999999998</v>
      </c>
      <c r="D100" s="22">
        <v>0.63009999999999999</v>
      </c>
      <c r="E100" s="17">
        <v>0.62849999999999995</v>
      </c>
      <c r="F100" s="18">
        <v>11.686999999999999</v>
      </c>
      <c r="G100" s="19">
        <v>42.073999999999998</v>
      </c>
      <c r="H100" s="18">
        <v>10.561999999999999</v>
      </c>
      <c r="I100" s="20">
        <v>38.024000000000001</v>
      </c>
    </row>
    <row r="101" spans="1:9" ht="15.75" x14ac:dyDescent="0.25">
      <c r="A101" s="1"/>
      <c r="B101" s="16">
        <v>30</v>
      </c>
      <c r="C101" s="17">
        <v>0.81520000000000004</v>
      </c>
      <c r="D101" s="22">
        <v>0.63049999999999995</v>
      </c>
      <c r="E101" s="17">
        <v>0.62890000000000001</v>
      </c>
      <c r="F101" s="18">
        <v>11.689</v>
      </c>
      <c r="G101" s="19">
        <v>42.08</v>
      </c>
      <c r="H101" s="18">
        <v>10.564</v>
      </c>
      <c r="I101" s="20">
        <v>38.03</v>
      </c>
    </row>
    <row r="102" spans="1:9" ht="15.75" x14ac:dyDescent="0.25">
      <c r="A102" s="1"/>
      <c r="B102" s="23">
        <v>31</v>
      </c>
      <c r="C102" s="24">
        <v>0.81699999999999995</v>
      </c>
      <c r="D102" s="25">
        <v>0.63190000000000002</v>
      </c>
      <c r="E102" s="24">
        <v>0.63029999999999997</v>
      </c>
      <c r="F102" s="26">
        <v>11.711</v>
      </c>
      <c r="G102" s="27">
        <v>42.158999999999999</v>
      </c>
      <c r="H102" s="26">
        <v>10.584</v>
      </c>
      <c r="I102" s="28">
        <v>38.103999999999999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0.80742258064516104</v>
      </c>
      <c r="D103" s="31">
        <f t="shared" si="2"/>
        <v>0.62449032258064519</v>
      </c>
      <c r="E103" s="31">
        <f t="shared" si="2"/>
        <v>0.62289032258064514</v>
      </c>
      <c r="F103" s="32">
        <f t="shared" si="2"/>
        <v>11.619548387096774</v>
      </c>
      <c r="G103" s="33">
        <f t="shared" si="2"/>
        <v>41.830290322580652</v>
      </c>
      <c r="H103" s="32">
        <f t="shared" si="2"/>
        <v>10.498709677419354</v>
      </c>
      <c r="I103" s="33">
        <f t="shared" si="2"/>
        <v>37.795096774193539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0.81499999999999995</v>
      </c>
      <c r="D105" s="22">
        <v>0.63039999999999996</v>
      </c>
      <c r="E105" s="17">
        <v>0.62880000000000003</v>
      </c>
      <c r="F105" s="18">
        <v>11.706</v>
      </c>
      <c r="G105" s="19">
        <v>42.142000000000003</v>
      </c>
      <c r="H105" s="18">
        <v>10.58</v>
      </c>
      <c r="I105" s="20">
        <v>38.087000000000003</v>
      </c>
    </row>
    <row r="106" spans="1:9" ht="15.75" x14ac:dyDescent="0.25">
      <c r="A106" s="21">
        <v>2023</v>
      </c>
      <c r="B106" s="16">
        <v>2</v>
      </c>
      <c r="C106" s="17">
        <v>0.81950000000000001</v>
      </c>
      <c r="D106" s="22">
        <v>0.63380000000000003</v>
      </c>
      <c r="E106" s="17">
        <v>0.63219999999999998</v>
      </c>
      <c r="F106" s="18">
        <v>11.723000000000001</v>
      </c>
      <c r="G106" s="19">
        <v>42.201999999999998</v>
      </c>
      <c r="H106" s="18">
        <v>10.596</v>
      </c>
      <c r="I106" s="20">
        <v>38.145000000000003</v>
      </c>
    </row>
    <row r="107" spans="1:9" ht="15.75" x14ac:dyDescent="0.25">
      <c r="A107" s="1"/>
      <c r="B107" s="16">
        <v>3</v>
      </c>
      <c r="C107" s="17">
        <v>0.82179999999999997</v>
      </c>
      <c r="D107" s="22">
        <v>0.63560000000000005</v>
      </c>
      <c r="E107" s="17">
        <v>0.63400000000000001</v>
      </c>
      <c r="F107" s="18">
        <v>11.722</v>
      </c>
      <c r="G107" s="19">
        <v>42.198999999999998</v>
      </c>
      <c r="H107" s="18">
        <v>10.596</v>
      </c>
      <c r="I107" s="20">
        <v>38.145000000000003</v>
      </c>
    </row>
    <row r="108" spans="1:9" ht="15.75" x14ac:dyDescent="0.25">
      <c r="A108" s="1"/>
      <c r="B108" s="16">
        <v>4</v>
      </c>
      <c r="C108" s="17">
        <v>0.81979999999999997</v>
      </c>
      <c r="D108" s="22">
        <v>0.6341</v>
      </c>
      <c r="E108" s="17">
        <v>0.63249999999999995</v>
      </c>
      <c r="F108" s="18">
        <v>11.712</v>
      </c>
      <c r="G108" s="19">
        <v>42.162999999999997</v>
      </c>
      <c r="H108" s="18">
        <v>10.586</v>
      </c>
      <c r="I108" s="20">
        <v>38.11</v>
      </c>
    </row>
    <row r="109" spans="1:9" ht="15.75" x14ac:dyDescent="0.25">
      <c r="A109" s="1"/>
      <c r="B109" s="16">
        <v>5</v>
      </c>
      <c r="C109" s="17">
        <v>0.81910000000000005</v>
      </c>
      <c r="D109" s="22">
        <v>0.63349999999999995</v>
      </c>
      <c r="E109" s="17">
        <v>0.63190000000000002</v>
      </c>
      <c r="F109" s="18">
        <v>11.725</v>
      </c>
      <c r="G109" s="19">
        <v>42.210999999999999</v>
      </c>
      <c r="H109" s="18">
        <v>10.598000000000001</v>
      </c>
      <c r="I109" s="20">
        <v>38.152999999999999</v>
      </c>
    </row>
    <row r="110" spans="1:9" ht="15.75" x14ac:dyDescent="0.25">
      <c r="A110" s="1"/>
      <c r="B110" s="16">
        <v>6</v>
      </c>
      <c r="C110" s="17">
        <v>0.81530000000000002</v>
      </c>
      <c r="D110" s="22">
        <v>0.63060000000000005</v>
      </c>
      <c r="E110" s="17">
        <v>0.629</v>
      </c>
      <c r="F110" s="18">
        <v>11.696</v>
      </c>
      <c r="G110" s="19">
        <v>42.106000000000002</v>
      </c>
      <c r="H110" s="18">
        <v>10.571</v>
      </c>
      <c r="I110" s="20">
        <v>38.054000000000002</v>
      </c>
    </row>
    <row r="111" spans="1:9" ht="15.75" x14ac:dyDescent="0.25">
      <c r="A111" s="1"/>
      <c r="B111" s="16">
        <v>7</v>
      </c>
      <c r="C111" s="17">
        <v>0.81310000000000004</v>
      </c>
      <c r="D111" s="22">
        <v>0.62890000000000001</v>
      </c>
      <c r="E111" s="17">
        <v>0.62729999999999997</v>
      </c>
      <c r="F111" s="18">
        <v>11.673999999999999</v>
      </c>
      <c r="G111" s="19">
        <v>42.024999999999999</v>
      </c>
      <c r="H111" s="18">
        <v>10.55</v>
      </c>
      <c r="I111" s="20">
        <v>37.978000000000002</v>
      </c>
    </row>
    <row r="112" spans="1:9" ht="15.75" x14ac:dyDescent="0.25">
      <c r="A112" s="1"/>
      <c r="B112" s="16">
        <v>8</v>
      </c>
      <c r="C112" s="17">
        <v>0.81489999999999996</v>
      </c>
      <c r="D112" s="22">
        <v>0.63029999999999997</v>
      </c>
      <c r="E112" s="17">
        <v>0.62870000000000004</v>
      </c>
      <c r="F112" s="18">
        <v>11.71</v>
      </c>
      <c r="G112" s="19">
        <v>42.155999999999999</v>
      </c>
      <c r="H112" s="18">
        <v>10.583</v>
      </c>
      <c r="I112" s="20">
        <v>38.098999999999997</v>
      </c>
    </row>
    <row r="113" spans="1:9" ht="15.75" x14ac:dyDescent="0.25">
      <c r="A113" s="1"/>
      <c r="B113" s="16">
        <v>9</v>
      </c>
      <c r="C113" s="17">
        <v>0.81830000000000003</v>
      </c>
      <c r="D113" s="22">
        <v>0.63290000000000002</v>
      </c>
      <c r="E113" s="17">
        <v>0.63129999999999997</v>
      </c>
      <c r="F113" s="18">
        <v>11.69</v>
      </c>
      <c r="G113" s="19">
        <v>42.082999999999998</v>
      </c>
      <c r="H113" s="18">
        <v>10.565</v>
      </c>
      <c r="I113" s="20">
        <v>38.034999999999997</v>
      </c>
    </row>
    <row r="114" spans="1:9" ht="15.75" x14ac:dyDescent="0.25">
      <c r="A114" s="1"/>
      <c r="B114" s="16">
        <v>10</v>
      </c>
      <c r="C114" s="17">
        <v>0.81979999999999997</v>
      </c>
      <c r="D114" s="22">
        <v>0.6341</v>
      </c>
      <c r="E114" s="17">
        <v>0.63249999999999995</v>
      </c>
      <c r="F114" s="18">
        <v>11.686999999999999</v>
      </c>
      <c r="G114" s="19">
        <v>42.072000000000003</v>
      </c>
      <c r="H114" s="18">
        <v>10.563000000000001</v>
      </c>
      <c r="I114" s="20">
        <v>38.024999999999999</v>
      </c>
    </row>
    <row r="115" spans="1:9" ht="15.75" x14ac:dyDescent="0.25">
      <c r="A115" s="1"/>
      <c r="B115" s="16">
        <v>11</v>
      </c>
      <c r="C115" s="17">
        <v>0.81769999999999998</v>
      </c>
      <c r="D115" s="22">
        <v>0.63239999999999996</v>
      </c>
      <c r="E115" s="17">
        <v>0.63080000000000003</v>
      </c>
      <c r="F115" s="18">
        <v>11.680999999999999</v>
      </c>
      <c r="G115" s="19">
        <v>42.051000000000002</v>
      </c>
      <c r="H115" s="18">
        <v>10.557</v>
      </c>
      <c r="I115" s="20">
        <v>38.005000000000003</v>
      </c>
    </row>
    <row r="116" spans="1:9" ht="15.75" x14ac:dyDescent="0.25">
      <c r="A116" s="1"/>
      <c r="B116" s="16">
        <v>12</v>
      </c>
      <c r="C116" s="17">
        <v>0.81699999999999995</v>
      </c>
      <c r="D116" s="22">
        <v>0.63190000000000002</v>
      </c>
      <c r="E116" s="17">
        <v>0.63029999999999997</v>
      </c>
      <c r="F116" s="18">
        <v>11.678000000000001</v>
      </c>
      <c r="G116" s="19">
        <v>42.040999999999997</v>
      </c>
      <c r="H116" s="18">
        <v>10.554</v>
      </c>
      <c r="I116" s="20">
        <v>37.994999999999997</v>
      </c>
    </row>
    <row r="117" spans="1:9" ht="15.75" x14ac:dyDescent="0.25">
      <c r="A117" s="1"/>
      <c r="B117" s="16">
        <v>13</v>
      </c>
      <c r="C117" s="17">
        <v>0.81910000000000005</v>
      </c>
      <c r="D117" s="22">
        <v>0.63349999999999995</v>
      </c>
      <c r="E117" s="17">
        <v>0.63190000000000002</v>
      </c>
      <c r="F117" s="18">
        <v>11.699</v>
      </c>
      <c r="G117" s="19">
        <v>42.116999999999997</v>
      </c>
      <c r="H117" s="18">
        <v>10.574</v>
      </c>
      <c r="I117" s="20">
        <v>38.067</v>
      </c>
    </row>
    <row r="118" spans="1:9" ht="15.75" x14ac:dyDescent="0.25">
      <c r="A118" s="1"/>
      <c r="B118" s="16">
        <v>14</v>
      </c>
      <c r="C118" s="17">
        <v>0.81769999999999998</v>
      </c>
      <c r="D118" s="22">
        <v>0.63239999999999996</v>
      </c>
      <c r="E118" s="17">
        <v>0.63080000000000003</v>
      </c>
      <c r="F118" s="18">
        <v>11.675000000000001</v>
      </c>
      <c r="G118" s="19">
        <v>42.029000000000003</v>
      </c>
      <c r="H118" s="18">
        <v>10.551</v>
      </c>
      <c r="I118" s="20">
        <v>37.984999999999999</v>
      </c>
    </row>
    <row r="119" spans="1:9" ht="15.75" x14ac:dyDescent="0.25">
      <c r="A119" s="1"/>
      <c r="B119" s="16">
        <v>15</v>
      </c>
      <c r="C119" s="17">
        <v>0.81779999999999997</v>
      </c>
      <c r="D119" s="22">
        <v>0.63249999999999995</v>
      </c>
      <c r="E119" s="17">
        <v>0.63090000000000002</v>
      </c>
      <c r="F119" s="18">
        <v>11.675000000000001</v>
      </c>
      <c r="G119" s="19">
        <v>42.030999999999999</v>
      </c>
      <c r="H119" s="18">
        <v>10.552</v>
      </c>
      <c r="I119" s="20">
        <v>37.985999999999997</v>
      </c>
    </row>
    <row r="120" spans="1:9" ht="15.75" x14ac:dyDescent="0.25">
      <c r="A120" s="1"/>
      <c r="B120" s="16">
        <v>16</v>
      </c>
      <c r="C120" s="17">
        <v>0.81759999999999999</v>
      </c>
      <c r="D120" s="22">
        <v>0.63239999999999996</v>
      </c>
      <c r="E120" s="17">
        <v>0.63080000000000003</v>
      </c>
      <c r="F120" s="18">
        <v>11.675000000000001</v>
      </c>
      <c r="G120" s="19">
        <v>42.029000000000003</v>
      </c>
      <c r="H120" s="18">
        <v>10.551</v>
      </c>
      <c r="I120" s="20">
        <v>37.984999999999999</v>
      </c>
    </row>
    <row r="121" spans="1:9" ht="15.75" x14ac:dyDescent="0.25">
      <c r="A121" s="1"/>
      <c r="B121" s="16">
        <v>17</v>
      </c>
      <c r="C121" s="17">
        <v>0.81789999999999996</v>
      </c>
      <c r="D121" s="22">
        <v>0.63260000000000005</v>
      </c>
      <c r="E121" s="17">
        <v>0.63100000000000001</v>
      </c>
      <c r="F121" s="18">
        <v>11.680999999999999</v>
      </c>
      <c r="G121" s="19">
        <v>42.05</v>
      </c>
      <c r="H121" s="18">
        <v>10.557</v>
      </c>
      <c r="I121" s="20">
        <v>38.005000000000003</v>
      </c>
    </row>
    <row r="122" spans="1:9" ht="15.75" x14ac:dyDescent="0.25">
      <c r="A122" s="1"/>
      <c r="B122" s="16">
        <v>18</v>
      </c>
      <c r="C122" s="17">
        <v>0.8206</v>
      </c>
      <c r="D122" s="22">
        <v>0.63470000000000004</v>
      </c>
      <c r="E122" s="17">
        <v>0.6331</v>
      </c>
      <c r="F122" s="18">
        <v>11.72</v>
      </c>
      <c r="G122" s="19">
        <v>42.192</v>
      </c>
      <c r="H122" s="18">
        <v>10.593</v>
      </c>
      <c r="I122" s="20">
        <v>38.136000000000003</v>
      </c>
    </row>
    <row r="123" spans="1:9" ht="15.75" x14ac:dyDescent="0.25">
      <c r="A123" s="1"/>
      <c r="B123" s="16">
        <v>19</v>
      </c>
      <c r="C123" s="17">
        <v>0.8216</v>
      </c>
      <c r="D123" s="22">
        <v>0.63549999999999995</v>
      </c>
      <c r="E123" s="17">
        <v>0.63390000000000002</v>
      </c>
      <c r="F123" s="18">
        <v>11.743</v>
      </c>
      <c r="G123" s="19">
        <v>42.276000000000003</v>
      </c>
      <c r="H123" s="18">
        <v>10.615</v>
      </c>
      <c r="I123" s="20">
        <v>38.213999999999999</v>
      </c>
    </row>
    <row r="124" spans="1:9" ht="15.75" x14ac:dyDescent="0.25">
      <c r="A124" s="1"/>
      <c r="B124" s="16">
        <v>20</v>
      </c>
      <c r="C124" s="17">
        <v>0.82279999999999998</v>
      </c>
      <c r="D124" s="22">
        <v>0.63639999999999997</v>
      </c>
      <c r="E124" s="17">
        <v>0.63480000000000003</v>
      </c>
      <c r="F124" s="18">
        <v>11.747999999999999</v>
      </c>
      <c r="G124" s="19">
        <v>42.292000000000002</v>
      </c>
      <c r="H124" s="18">
        <v>10.619</v>
      </c>
      <c r="I124" s="20">
        <v>38.228999999999999</v>
      </c>
    </row>
    <row r="125" spans="1:9" ht="15.75" x14ac:dyDescent="0.25">
      <c r="A125" s="1"/>
      <c r="B125" s="16">
        <v>21</v>
      </c>
      <c r="C125" s="17">
        <v>0.82020000000000004</v>
      </c>
      <c r="D125" s="22">
        <v>0.63439999999999996</v>
      </c>
      <c r="E125" s="17">
        <v>0.63280000000000003</v>
      </c>
      <c r="F125" s="18">
        <v>11.704000000000001</v>
      </c>
      <c r="G125" s="19">
        <v>42.136000000000003</v>
      </c>
      <c r="H125" s="18">
        <v>10.579000000000001</v>
      </c>
      <c r="I125" s="20">
        <v>38.084000000000003</v>
      </c>
    </row>
    <row r="126" spans="1:9" ht="15.75" x14ac:dyDescent="0.25">
      <c r="A126" s="1"/>
      <c r="B126" s="16">
        <v>22</v>
      </c>
      <c r="C126" s="17">
        <v>0.81669999999999998</v>
      </c>
      <c r="D126" s="22">
        <v>0.63170000000000004</v>
      </c>
      <c r="E126" s="17">
        <v>0.63009999999999999</v>
      </c>
      <c r="F126" s="18">
        <v>11.661</v>
      </c>
      <c r="G126" s="19">
        <v>41.978999999999999</v>
      </c>
      <c r="H126" s="18">
        <v>10.538</v>
      </c>
      <c r="I126" s="20">
        <v>37.938000000000002</v>
      </c>
    </row>
    <row r="127" spans="1:9" ht="15.75" x14ac:dyDescent="0.25">
      <c r="A127" s="1"/>
      <c r="B127" s="16">
        <v>23</v>
      </c>
      <c r="C127" s="17">
        <v>0.81130000000000002</v>
      </c>
      <c r="D127" s="22">
        <v>0.62749999999999995</v>
      </c>
      <c r="E127" s="17">
        <v>0.62590000000000001</v>
      </c>
      <c r="F127" s="18">
        <v>11.584</v>
      </c>
      <c r="G127" s="19">
        <v>41.701000000000001</v>
      </c>
      <c r="H127" s="18">
        <v>10.465999999999999</v>
      </c>
      <c r="I127" s="20">
        <v>37.677999999999997</v>
      </c>
    </row>
    <row r="128" spans="1:9" ht="15.75" x14ac:dyDescent="0.25">
      <c r="A128" s="1"/>
      <c r="B128" s="16">
        <v>24</v>
      </c>
      <c r="C128" s="17">
        <v>0.81389999999999996</v>
      </c>
      <c r="D128" s="22">
        <v>0.62949999999999995</v>
      </c>
      <c r="E128" s="17">
        <v>0.62790000000000001</v>
      </c>
      <c r="F128" s="18">
        <v>11.606999999999999</v>
      </c>
      <c r="G128" s="19">
        <v>41.784999999999997</v>
      </c>
      <c r="H128" s="18">
        <v>10.488</v>
      </c>
      <c r="I128" s="20">
        <v>37.756999999999998</v>
      </c>
    </row>
    <row r="129" spans="1:9" ht="15.75" x14ac:dyDescent="0.25">
      <c r="A129" s="1"/>
      <c r="B129" s="16">
        <v>25</v>
      </c>
      <c r="C129" s="17">
        <v>0.81599999999999995</v>
      </c>
      <c r="D129" s="22">
        <v>0.63109999999999999</v>
      </c>
      <c r="E129" s="17">
        <v>0.62949999999999995</v>
      </c>
      <c r="F129" s="18">
        <v>11.63</v>
      </c>
      <c r="G129" s="19">
        <v>41.869</v>
      </c>
      <c r="H129" s="18">
        <v>10.51</v>
      </c>
      <c r="I129" s="20">
        <v>37.835999999999999</v>
      </c>
    </row>
    <row r="130" spans="1:9" ht="15.75" x14ac:dyDescent="0.25">
      <c r="A130" s="1"/>
      <c r="B130" s="16">
        <v>26</v>
      </c>
      <c r="C130" s="17">
        <v>0.81699999999999995</v>
      </c>
      <c r="D130" s="22">
        <v>0.63190000000000002</v>
      </c>
      <c r="E130" s="17">
        <v>0.63029999999999997</v>
      </c>
      <c r="F130" s="18">
        <v>11.635999999999999</v>
      </c>
      <c r="G130" s="19">
        <v>41.89</v>
      </c>
      <c r="H130" s="18">
        <v>10.516</v>
      </c>
      <c r="I130" s="20">
        <v>37.856999999999999</v>
      </c>
    </row>
    <row r="131" spans="1:9" ht="15.75" x14ac:dyDescent="0.25">
      <c r="A131" s="1"/>
      <c r="B131" s="16">
        <v>27</v>
      </c>
      <c r="C131" s="17">
        <v>0.81830000000000003</v>
      </c>
      <c r="D131" s="22">
        <v>0.63290000000000002</v>
      </c>
      <c r="E131" s="17">
        <v>0.63129999999999997</v>
      </c>
      <c r="F131" s="18">
        <v>11.647</v>
      </c>
      <c r="G131" s="19">
        <v>41.93</v>
      </c>
      <c r="H131" s="18">
        <v>10.526</v>
      </c>
      <c r="I131" s="20">
        <v>37.893999999999998</v>
      </c>
    </row>
    <row r="132" spans="1:9" ht="15.75" x14ac:dyDescent="0.25">
      <c r="A132" s="1"/>
      <c r="B132" s="16">
        <v>28</v>
      </c>
      <c r="C132" s="17">
        <v>0.81869999999999998</v>
      </c>
      <c r="D132" s="22">
        <v>0.63319999999999999</v>
      </c>
      <c r="E132" s="17">
        <v>0.63160000000000005</v>
      </c>
      <c r="F132" s="18">
        <v>11.654999999999999</v>
      </c>
      <c r="G132" s="19">
        <v>41.959000000000003</v>
      </c>
      <c r="H132" s="18">
        <v>10.534000000000001</v>
      </c>
      <c r="I132" s="20">
        <v>37.920999999999999</v>
      </c>
    </row>
    <row r="133" spans="1:9" ht="15.75" x14ac:dyDescent="0.25">
      <c r="A133" s="1"/>
      <c r="B133" s="16">
        <v>29</v>
      </c>
      <c r="C133" s="17">
        <v>0.81859999999999999</v>
      </c>
      <c r="D133" s="22">
        <v>0.6331</v>
      </c>
      <c r="E133" s="17">
        <v>0.63149999999999995</v>
      </c>
      <c r="F133" s="18">
        <v>11.654</v>
      </c>
      <c r="G133" s="19">
        <v>41.956000000000003</v>
      </c>
      <c r="H133" s="18">
        <v>10.532999999999999</v>
      </c>
      <c r="I133" s="20">
        <v>37.917999999999999</v>
      </c>
    </row>
    <row r="134" spans="1:9" ht="15.75" x14ac:dyDescent="0.25">
      <c r="A134" s="1"/>
      <c r="B134" s="16">
        <v>30</v>
      </c>
      <c r="C134" s="17">
        <v>0.81950000000000001</v>
      </c>
      <c r="D134" s="22">
        <v>0.63380000000000003</v>
      </c>
      <c r="E134" s="17">
        <v>0.63219999999999998</v>
      </c>
      <c r="F134" s="18">
        <v>11.663</v>
      </c>
      <c r="G134" s="19">
        <v>41.985999999999997</v>
      </c>
      <c r="H134" s="18">
        <v>10.541</v>
      </c>
      <c r="I134" s="20">
        <v>37.947000000000003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0.81788666666666676</v>
      </c>
      <c r="D135" s="32">
        <f t="shared" si="3"/>
        <v>0.63258666666666663</v>
      </c>
      <c r="E135" s="32">
        <f t="shared" si="3"/>
        <v>0.6309866666666667</v>
      </c>
      <c r="F135" s="32">
        <f t="shared" si="3"/>
        <v>11.682033333333333</v>
      </c>
      <c r="G135" s="32">
        <f t="shared" si="3"/>
        <v>42.055266666666661</v>
      </c>
      <c r="H135" s="32">
        <f t="shared" si="3"/>
        <v>10.558066666666667</v>
      </c>
      <c r="I135" s="32">
        <f t="shared" si="3"/>
        <v>38.008933333333331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>
        <v>0.81840000000000002</v>
      </c>
      <c r="D137" s="17">
        <v>0.63300000000000001</v>
      </c>
      <c r="E137" s="17">
        <v>0.63139999999999996</v>
      </c>
      <c r="F137" s="18">
        <v>11.666</v>
      </c>
      <c r="G137" s="19">
        <v>41.997999999999998</v>
      </c>
      <c r="H137" s="18">
        <v>10.542999999999999</v>
      </c>
      <c r="I137" s="20">
        <v>37.954999999999998</v>
      </c>
    </row>
    <row r="138" spans="1:9" ht="15.75" x14ac:dyDescent="0.25">
      <c r="A138" s="21">
        <v>2023</v>
      </c>
      <c r="B138" s="16">
        <v>2</v>
      </c>
      <c r="C138" s="17">
        <v>0.81299999999999994</v>
      </c>
      <c r="D138" s="22">
        <v>0.62880000000000003</v>
      </c>
      <c r="E138" s="17">
        <v>0.62719999999999998</v>
      </c>
      <c r="F138" s="18">
        <v>11.608000000000001</v>
      </c>
      <c r="G138" s="19">
        <v>41.789000000000001</v>
      </c>
      <c r="H138" s="18">
        <v>10.489000000000001</v>
      </c>
      <c r="I138" s="20">
        <v>37.762</v>
      </c>
    </row>
    <row r="139" spans="1:9" ht="15.75" x14ac:dyDescent="0.25">
      <c r="A139" s="1"/>
      <c r="B139" s="16">
        <v>3</v>
      </c>
      <c r="C139" s="17">
        <v>0.81640000000000001</v>
      </c>
      <c r="D139" s="22">
        <v>0.63139999999999996</v>
      </c>
      <c r="E139" s="17">
        <v>0.62980000000000003</v>
      </c>
      <c r="F139" s="18">
        <v>11.659000000000001</v>
      </c>
      <c r="G139" s="19">
        <v>41.973999999999997</v>
      </c>
      <c r="H139" s="18">
        <v>10.537000000000001</v>
      </c>
      <c r="I139" s="20">
        <v>37.933999999999997</v>
      </c>
    </row>
    <row r="140" spans="1:9" ht="15.75" x14ac:dyDescent="0.25">
      <c r="A140" s="1"/>
      <c r="B140" s="16">
        <v>4</v>
      </c>
      <c r="C140" s="17">
        <v>0.81679999999999997</v>
      </c>
      <c r="D140" s="22">
        <v>0.63170000000000004</v>
      </c>
      <c r="E140" s="17">
        <v>0.63009999999999999</v>
      </c>
      <c r="F140" s="18">
        <v>11.667</v>
      </c>
      <c r="G140" s="19">
        <v>42</v>
      </c>
      <c r="H140" s="18">
        <v>10.544</v>
      </c>
      <c r="I140" s="20">
        <v>37.957000000000001</v>
      </c>
    </row>
    <row r="141" spans="1:9" ht="15.75" x14ac:dyDescent="0.25">
      <c r="A141" s="1"/>
      <c r="B141" s="16">
        <v>5</v>
      </c>
      <c r="C141" s="17">
        <v>0.81489999999999996</v>
      </c>
      <c r="D141" s="22">
        <v>0.63029999999999997</v>
      </c>
      <c r="E141" s="17">
        <v>0.62870000000000004</v>
      </c>
      <c r="F141" s="18">
        <v>11.637</v>
      </c>
      <c r="G141" s="19">
        <v>41.892000000000003</v>
      </c>
      <c r="H141" s="18">
        <v>10.516</v>
      </c>
      <c r="I141" s="20">
        <v>37.856999999999999</v>
      </c>
    </row>
    <row r="142" spans="1:9" ht="15.75" x14ac:dyDescent="0.25">
      <c r="A142" s="1"/>
      <c r="B142" s="16">
        <v>6</v>
      </c>
      <c r="C142" s="17">
        <v>0.8145</v>
      </c>
      <c r="D142" s="22">
        <v>0.63</v>
      </c>
      <c r="E142" s="17">
        <v>0.62839999999999996</v>
      </c>
      <c r="F142" s="18">
        <v>11.641999999999999</v>
      </c>
      <c r="G142" s="19">
        <v>41.911999999999999</v>
      </c>
      <c r="H142" s="18">
        <v>10.521000000000001</v>
      </c>
      <c r="I142" s="20">
        <v>37.875999999999998</v>
      </c>
    </row>
    <row r="143" spans="1:9" ht="15.75" x14ac:dyDescent="0.25">
      <c r="A143" s="1"/>
      <c r="B143" s="16">
        <v>7</v>
      </c>
      <c r="C143" s="17">
        <v>0.81440000000000001</v>
      </c>
      <c r="D143" s="22">
        <v>0.62990000000000002</v>
      </c>
      <c r="E143" s="17">
        <v>0.62829999999999997</v>
      </c>
      <c r="F143" s="18">
        <v>11.648</v>
      </c>
      <c r="G143" s="19">
        <v>41.932000000000002</v>
      </c>
      <c r="H143" s="18">
        <v>10.526</v>
      </c>
      <c r="I143" s="20">
        <v>37.893000000000001</v>
      </c>
    </row>
    <row r="144" spans="1:9" ht="15.75" x14ac:dyDescent="0.25">
      <c r="A144" s="1"/>
      <c r="B144" s="16">
        <v>8</v>
      </c>
      <c r="C144" s="17">
        <v>0.81440000000000001</v>
      </c>
      <c r="D144" s="22">
        <v>0.62990000000000002</v>
      </c>
      <c r="E144" s="17">
        <v>0.62829999999999997</v>
      </c>
      <c r="F144" s="18">
        <v>11.632</v>
      </c>
      <c r="G144" s="19">
        <v>41.875999999999998</v>
      </c>
      <c r="H144" s="18">
        <v>10.512</v>
      </c>
      <c r="I144" s="20">
        <v>37.843000000000004</v>
      </c>
    </row>
    <row r="145" spans="1:9" ht="15.75" x14ac:dyDescent="0.25">
      <c r="A145" s="1"/>
      <c r="B145" s="16">
        <v>9</v>
      </c>
      <c r="C145" s="17">
        <v>0.81499999999999995</v>
      </c>
      <c r="D145" s="22">
        <v>0.63039999999999996</v>
      </c>
      <c r="E145" s="17">
        <v>0.62880000000000003</v>
      </c>
      <c r="F145" s="18">
        <v>11.635999999999999</v>
      </c>
      <c r="G145" s="19">
        <v>41.890999999999998</v>
      </c>
      <c r="H145" s="18">
        <v>10.515000000000001</v>
      </c>
      <c r="I145" s="20">
        <v>37.854999999999997</v>
      </c>
    </row>
    <row r="146" spans="1:9" ht="15.75" x14ac:dyDescent="0.25">
      <c r="A146" s="1"/>
      <c r="B146" s="16">
        <v>10</v>
      </c>
      <c r="C146" s="17">
        <v>0.81520000000000004</v>
      </c>
      <c r="D146" s="22">
        <v>0.63049999999999995</v>
      </c>
      <c r="E146" s="17">
        <v>0.62890000000000001</v>
      </c>
      <c r="F146" s="18">
        <v>11.641</v>
      </c>
      <c r="G146" s="19">
        <v>41.908000000000001</v>
      </c>
      <c r="H146" s="18">
        <v>10.52</v>
      </c>
      <c r="I146" s="20">
        <v>37.872</v>
      </c>
    </row>
    <row r="147" spans="1:9" ht="15.75" x14ac:dyDescent="0.25">
      <c r="A147" s="1"/>
      <c r="B147" s="16">
        <v>11</v>
      </c>
      <c r="C147" s="17">
        <v>0.81220000000000003</v>
      </c>
      <c r="D147" s="22">
        <v>0.62819999999999998</v>
      </c>
      <c r="E147" s="17">
        <v>0.62660000000000005</v>
      </c>
      <c r="F147" s="18">
        <v>11.632999999999999</v>
      </c>
      <c r="G147" s="19">
        <v>41.88</v>
      </c>
      <c r="H147" s="18">
        <v>10.512</v>
      </c>
      <c r="I147" s="20">
        <v>37.843000000000004</v>
      </c>
    </row>
    <row r="148" spans="1:9" ht="15.75" x14ac:dyDescent="0.25">
      <c r="A148" s="1"/>
      <c r="B148" s="16">
        <v>12</v>
      </c>
      <c r="C148" s="17">
        <v>0.78969999999999996</v>
      </c>
      <c r="D148" s="22">
        <v>0.61080000000000001</v>
      </c>
      <c r="E148" s="17">
        <v>0.60929999999999995</v>
      </c>
      <c r="F148" s="18">
        <v>11.531000000000001</v>
      </c>
      <c r="G148" s="19">
        <v>41.51</v>
      </c>
      <c r="H148" s="18">
        <v>10.414</v>
      </c>
      <c r="I148" s="20">
        <v>37.488999999999997</v>
      </c>
    </row>
    <row r="149" spans="1:9" ht="15.75" x14ac:dyDescent="0.25">
      <c r="A149" s="1"/>
      <c r="B149" s="16">
        <v>13</v>
      </c>
      <c r="C149" s="17">
        <v>0.80479999999999996</v>
      </c>
      <c r="D149" s="22">
        <v>0.62250000000000005</v>
      </c>
      <c r="E149" s="17">
        <v>0.62090000000000001</v>
      </c>
      <c r="F149" s="18">
        <v>11.602</v>
      </c>
      <c r="G149" s="19">
        <v>41.767000000000003</v>
      </c>
      <c r="H149" s="18">
        <v>10.483000000000001</v>
      </c>
      <c r="I149" s="20">
        <v>37.738999999999997</v>
      </c>
    </row>
    <row r="150" spans="1:9" ht="15.75" x14ac:dyDescent="0.25">
      <c r="A150" s="1"/>
      <c r="B150" s="16">
        <v>14</v>
      </c>
      <c r="C150" s="17">
        <v>0.80220000000000002</v>
      </c>
      <c r="D150" s="22">
        <v>0.62050000000000005</v>
      </c>
      <c r="E150" s="17">
        <v>0.61890000000000001</v>
      </c>
      <c r="F150" s="18">
        <v>11.616</v>
      </c>
      <c r="G150" s="19">
        <v>41.819000000000003</v>
      </c>
      <c r="H150" s="18">
        <v>10.494999999999999</v>
      </c>
      <c r="I150" s="20">
        <v>37.780999999999999</v>
      </c>
    </row>
    <row r="151" spans="1:9" ht="15.75" x14ac:dyDescent="0.25">
      <c r="A151" s="1"/>
      <c r="B151" s="16">
        <v>15</v>
      </c>
      <c r="C151" s="17">
        <v>0.81189999999999996</v>
      </c>
      <c r="D151" s="22">
        <v>0.628</v>
      </c>
      <c r="E151" s="17">
        <v>0.62639999999999996</v>
      </c>
      <c r="F151" s="18">
        <v>11.625999999999999</v>
      </c>
      <c r="G151" s="19">
        <v>41.853000000000002</v>
      </c>
      <c r="H151" s="18">
        <v>10.505000000000001</v>
      </c>
      <c r="I151" s="20">
        <v>37.819000000000003</v>
      </c>
    </row>
    <row r="152" spans="1:9" ht="15.75" x14ac:dyDescent="0.25">
      <c r="A152" s="1"/>
      <c r="B152" s="16">
        <v>16</v>
      </c>
      <c r="C152" s="17">
        <v>0.81340000000000001</v>
      </c>
      <c r="D152" s="22">
        <v>0.62909999999999999</v>
      </c>
      <c r="E152" s="17">
        <v>0.62749999999999995</v>
      </c>
      <c r="F152" s="18">
        <v>11.624000000000001</v>
      </c>
      <c r="G152" s="19">
        <v>41.845999999999997</v>
      </c>
      <c r="H152" s="18">
        <v>10.504</v>
      </c>
      <c r="I152" s="20">
        <v>37.813000000000002</v>
      </c>
    </row>
    <row r="153" spans="1:9" ht="15.75" x14ac:dyDescent="0.25">
      <c r="A153" s="1"/>
      <c r="B153" s="16">
        <v>17</v>
      </c>
      <c r="C153" s="17">
        <v>0.81689999999999996</v>
      </c>
      <c r="D153" s="22">
        <v>0.63180000000000003</v>
      </c>
      <c r="E153" s="17">
        <v>0.63019999999999998</v>
      </c>
      <c r="F153" s="18">
        <v>11.673999999999999</v>
      </c>
      <c r="G153" s="19">
        <v>42.027000000000001</v>
      </c>
      <c r="H153" s="18">
        <v>10.551</v>
      </c>
      <c r="I153" s="20">
        <v>37.981999999999999</v>
      </c>
    </row>
    <row r="154" spans="1:9" ht="15.75" x14ac:dyDescent="0.25">
      <c r="A154" s="1"/>
      <c r="B154" s="16">
        <v>18</v>
      </c>
      <c r="C154" s="17">
        <v>0.81489999999999996</v>
      </c>
      <c r="D154" s="22">
        <v>0.63029999999999997</v>
      </c>
      <c r="E154" s="17">
        <v>0.62870000000000004</v>
      </c>
      <c r="F154" s="18">
        <v>11.625</v>
      </c>
      <c r="G154" s="19">
        <v>41.847999999999999</v>
      </c>
      <c r="H154" s="18">
        <v>10.505000000000001</v>
      </c>
      <c r="I154" s="20">
        <v>37.817</v>
      </c>
    </row>
    <row r="155" spans="1:9" ht="15.75" x14ac:dyDescent="0.25">
      <c r="A155" s="1"/>
      <c r="B155" s="16">
        <v>19</v>
      </c>
      <c r="C155" s="17">
        <v>0.81559999999999999</v>
      </c>
      <c r="D155" s="22">
        <v>0.63080000000000003</v>
      </c>
      <c r="E155" s="17">
        <v>0.62919999999999998</v>
      </c>
      <c r="F155" s="18">
        <v>11.643000000000001</v>
      </c>
      <c r="G155" s="19">
        <v>41.914999999999999</v>
      </c>
      <c r="H155" s="18">
        <v>10.522</v>
      </c>
      <c r="I155" s="20">
        <v>37.878999999999998</v>
      </c>
    </row>
    <row r="156" spans="1:9" ht="15.75" x14ac:dyDescent="0.25">
      <c r="A156" s="1"/>
      <c r="B156" s="16">
        <v>20</v>
      </c>
      <c r="C156" s="17">
        <v>0.81950000000000001</v>
      </c>
      <c r="D156" s="22">
        <v>0.63380000000000003</v>
      </c>
      <c r="E156" s="17">
        <v>0.63219999999999998</v>
      </c>
      <c r="F156" s="18">
        <v>11.701000000000001</v>
      </c>
      <c r="G156" s="19">
        <v>42.122999999999998</v>
      </c>
      <c r="H156" s="18">
        <v>10.576000000000001</v>
      </c>
      <c r="I156" s="20">
        <v>38.072000000000003</v>
      </c>
    </row>
    <row r="157" spans="1:9" ht="15.75" x14ac:dyDescent="0.25">
      <c r="A157" s="1"/>
      <c r="B157" s="16">
        <v>21</v>
      </c>
      <c r="C157" s="17">
        <v>0.81910000000000005</v>
      </c>
      <c r="D157" s="22">
        <v>0.63349999999999995</v>
      </c>
      <c r="E157" s="17">
        <v>0.63190000000000002</v>
      </c>
      <c r="F157" s="18">
        <v>11.714</v>
      </c>
      <c r="G157" s="19">
        <v>42.17</v>
      </c>
      <c r="H157" s="18">
        <v>10.587999999999999</v>
      </c>
      <c r="I157" s="20">
        <v>38.116</v>
      </c>
    </row>
    <row r="158" spans="1:9" ht="15.75" x14ac:dyDescent="0.25">
      <c r="A158" s="1"/>
      <c r="B158" s="16">
        <v>22</v>
      </c>
      <c r="C158" s="17">
        <v>0.81830000000000003</v>
      </c>
      <c r="D158" s="22">
        <v>0.63290000000000002</v>
      </c>
      <c r="E158" s="17">
        <v>0.63129999999999997</v>
      </c>
      <c r="F158" s="18">
        <v>11.708</v>
      </c>
      <c r="G158" s="19">
        <v>42.149000000000001</v>
      </c>
      <c r="H158" s="18">
        <v>10.582000000000001</v>
      </c>
      <c r="I158" s="20">
        <v>38.095999999999997</v>
      </c>
    </row>
    <row r="159" spans="1:9" ht="15.75" x14ac:dyDescent="0.25">
      <c r="A159" s="1"/>
      <c r="B159" s="16">
        <v>23</v>
      </c>
      <c r="C159" s="17">
        <v>0.82099999999999995</v>
      </c>
      <c r="D159" s="22">
        <v>0.63500000000000001</v>
      </c>
      <c r="E159" s="17">
        <v>0.63339999999999996</v>
      </c>
      <c r="F159" s="18">
        <v>11.731999999999999</v>
      </c>
      <c r="G159" s="19">
        <v>42.235999999999997</v>
      </c>
      <c r="H159" s="18">
        <v>10.605</v>
      </c>
      <c r="I159" s="20">
        <v>38.179000000000002</v>
      </c>
    </row>
    <row r="160" spans="1:9" ht="15.75" x14ac:dyDescent="0.25">
      <c r="A160" s="1"/>
      <c r="B160" s="16">
        <v>24</v>
      </c>
      <c r="C160" s="17">
        <v>0.82220000000000004</v>
      </c>
      <c r="D160" s="22">
        <v>0.63590000000000002</v>
      </c>
      <c r="E160" s="17">
        <v>0.63429999999999997</v>
      </c>
      <c r="F160" s="18">
        <v>11.737</v>
      </c>
      <c r="G160" s="19">
        <v>42.253999999999998</v>
      </c>
      <c r="H160" s="18">
        <v>10.609</v>
      </c>
      <c r="I160" s="20">
        <v>38.192</v>
      </c>
    </row>
    <row r="161" spans="1:9" ht="15.75" x14ac:dyDescent="0.25">
      <c r="A161" s="1"/>
      <c r="B161" s="16">
        <v>25</v>
      </c>
      <c r="C161" s="17">
        <v>0.82099999999999995</v>
      </c>
      <c r="D161" s="22">
        <v>0.63500000000000001</v>
      </c>
      <c r="E161" s="17">
        <v>0.63339999999999996</v>
      </c>
      <c r="F161" s="18">
        <v>11.722</v>
      </c>
      <c r="G161" s="19">
        <v>42.198</v>
      </c>
      <c r="H161" s="18">
        <v>10.595000000000001</v>
      </c>
      <c r="I161" s="20">
        <v>38.142000000000003</v>
      </c>
    </row>
    <row r="162" spans="1:9" ht="15.75" x14ac:dyDescent="0.25">
      <c r="A162" s="1"/>
      <c r="B162" s="16">
        <v>26</v>
      </c>
      <c r="C162" s="17">
        <v>0.82040000000000002</v>
      </c>
      <c r="D162" s="22">
        <v>0.63449999999999995</v>
      </c>
      <c r="E162" s="17">
        <v>0.63290000000000002</v>
      </c>
      <c r="F162" s="18">
        <v>11.731999999999999</v>
      </c>
      <c r="G162" s="19">
        <v>42.234999999999999</v>
      </c>
      <c r="H162" s="18">
        <v>10.605</v>
      </c>
      <c r="I162" s="20">
        <v>38.177</v>
      </c>
    </row>
    <row r="163" spans="1:9" ht="15.75" x14ac:dyDescent="0.25">
      <c r="A163" s="1"/>
      <c r="B163" s="16">
        <v>27</v>
      </c>
      <c r="C163" s="17">
        <v>0.82430000000000003</v>
      </c>
      <c r="D163" s="22">
        <v>0.63749999999999996</v>
      </c>
      <c r="E163" s="17">
        <v>0.63590000000000002</v>
      </c>
      <c r="F163" s="18">
        <v>11.772</v>
      </c>
      <c r="G163" s="19">
        <v>42.381</v>
      </c>
      <c r="H163" s="18">
        <v>10.641999999999999</v>
      </c>
      <c r="I163" s="20">
        <v>38.311999999999998</v>
      </c>
    </row>
    <row r="164" spans="1:9" ht="15.75" x14ac:dyDescent="0.25">
      <c r="A164" s="1"/>
      <c r="B164" s="16">
        <v>28</v>
      </c>
      <c r="C164" s="17">
        <v>0.82520000000000004</v>
      </c>
      <c r="D164" s="22">
        <v>0.63819999999999999</v>
      </c>
      <c r="E164" s="17">
        <v>0.63660000000000005</v>
      </c>
      <c r="F164" s="18">
        <v>11.788</v>
      </c>
      <c r="G164" s="19">
        <v>42.438000000000002</v>
      </c>
      <c r="H164" s="18">
        <v>10.657</v>
      </c>
      <c r="I164" s="20">
        <v>38.365000000000002</v>
      </c>
    </row>
    <row r="165" spans="1:9" ht="15.75" x14ac:dyDescent="0.25">
      <c r="A165" s="1"/>
      <c r="B165" s="16">
        <v>29</v>
      </c>
      <c r="C165" s="17">
        <v>0.82499999999999996</v>
      </c>
      <c r="D165" s="22">
        <v>0.6381</v>
      </c>
      <c r="E165" s="17">
        <v>0.63649999999999995</v>
      </c>
      <c r="F165" s="18">
        <v>11.78</v>
      </c>
      <c r="G165" s="19">
        <v>42.408999999999999</v>
      </c>
      <c r="H165" s="18">
        <v>10.65</v>
      </c>
      <c r="I165" s="20">
        <v>38.338999999999999</v>
      </c>
    </row>
    <row r="166" spans="1:9" ht="15.75" x14ac:dyDescent="0.25">
      <c r="A166" s="1"/>
      <c r="B166" s="16">
        <v>30</v>
      </c>
      <c r="C166" s="17">
        <v>0.82689999999999997</v>
      </c>
      <c r="D166" s="22">
        <v>0.63959999999999995</v>
      </c>
      <c r="E166" s="17">
        <v>0.63800000000000001</v>
      </c>
      <c r="F166" s="18">
        <v>11.794</v>
      </c>
      <c r="G166" s="19">
        <v>42.459000000000003</v>
      </c>
      <c r="H166" s="18">
        <v>10.663</v>
      </c>
      <c r="I166" s="20">
        <v>38.386000000000003</v>
      </c>
    </row>
    <row r="167" spans="1:9" ht="15.75" x14ac:dyDescent="0.25">
      <c r="A167" s="1"/>
      <c r="B167" s="16">
        <v>31</v>
      </c>
      <c r="C167" s="17">
        <v>0.8256</v>
      </c>
      <c r="D167" s="22">
        <v>0.63859999999999995</v>
      </c>
      <c r="E167" s="17">
        <v>0.63700000000000001</v>
      </c>
      <c r="F167" s="18">
        <v>11.779</v>
      </c>
      <c r="G167" s="19">
        <v>42.402999999999999</v>
      </c>
      <c r="H167" s="18">
        <v>10.648</v>
      </c>
      <c r="I167" s="20">
        <v>38.334000000000003</v>
      </c>
    </row>
    <row r="168" spans="1:9" ht="15.75" x14ac:dyDescent="0.25">
      <c r="A168" s="29"/>
      <c r="B168" s="30" t="s">
        <v>11</v>
      </c>
      <c r="C168" s="32">
        <f t="shared" ref="C168:I168" si="4">SUM(C137:C167)/31</f>
        <v>0.81622903225806454</v>
      </c>
      <c r="D168" s="32">
        <f t="shared" si="4"/>
        <v>0.63130645161290333</v>
      </c>
      <c r="E168" s="32">
        <f t="shared" si="4"/>
        <v>0.62970967741935502</v>
      </c>
      <c r="F168" s="32">
        <f t="shared" si="4"/>
        <v>11.676419354838709</v>
      </c>
      <c r="G168" s="32">
        <f t="shared" si="4"/>
        <v>42.035225806451621</v>
      </c>
      <c r="H168" s="32">
        <f t="shared" si="4"/>
        <v>10.552709677419353</v>
      </c>
      <c r="I168" s="32">
        <f t="shared" si="4"/>
        <v>37.989548387096775</v>
      </c>
    </row>
    <row r="169" spans="1:9" ht="15.75" x14ac:dyDescent="0.25">
      <c r="A169" s="15" t="s">
        <v>16</v>
      </c>
      <c r="B169" s="16">
        <v>1</v>
      </c>
      <c r="C169" s="17">
        <v>0.8256</v>
      </c>
      <c r="D169" s="17">
        <v>0.63859999999999995</v>
      </c>
      <c r="E169" s="17">
        <v>0.63700000000000001</v>
      </c>
      <c r="F169" s="18">
        <v>11.785</v>
      </c>
      <c r="G169" s="19">
        <v>42.424999999999997</v>
      </c>
      <c r="H169" s="18">
        <v>10.654</v>
      </c>
      <c r="I169" s="20">
        <v>38.354999999999997</v>
      </c>
    </row>
    <row r="170" spans="1:9" ht="15.75" x14ac:dyDescent="0.25">
      <c r="A170" s="21">
        <v>2023</v>
      </c>
      <c r="B170" s="16">
        <v>2</v>
      </c>
      <c r="C170" s="17">
        <v>0.82930000000000004</v>
      </c>
      <c r="D170" s="22">
        <v>0.64139999999999997</v>
      </c>
      <c r="E170" s="17">
        <v>0.63980000000000004</v>
      </c>
      <c r="F170" s="18">
        <v>11.824</v>
      </c>
      <c r="G170" s="19">
        <v>42.566000000000003</v>
      </c>
      <c r="H170" s="18">
        <v>10.691000000000001</v>
      </c>
      <c r="I170" s="20">
        <v>38.485999999999997</v>
      </c>
    </row>
    <row r="171" spans="1:9" ht="15.75" x14ac:dyDescent="0.25">
      <c r="A171" s="1"/>
      <c r="B171" s="16">
        <v>3</v>
      </c>
      <c r="C171" s="17">
        <v>0.8266</v>
      </c>
      <c r="D171" s="22">
        <v>0.63929999999999998</v>
      </c>
      <c r="E171" s="17">
        <v>0.63770000000000004</v>
      </c>
      <c r="F171" s="18">
        <v>11.795999999999999</v>
      </c>
      <c r="G171" s="19">
        <v>42.465000000000003</v>
      </c>
      <c r="H171" s="18">
        <v>10.664</v>
      </c>
      <c r="I171" s="20">
        <v>38.390999999999998</v>
      </c>
    </row>
    <row r="172" spans="1:9" ht="15.75" x14ac:dyDescent="0.25">
      <c r="A172" s="1"/>
      <c r="B172" s="16">
        <v>4</v>
      </c>
      <c r="C172" s="17">
        <v>0.82369999999999999</v>
      </c>
      <c r="D172" s="22">
        <v>0.6371</v>
      </c>
      <c r="E172" s="17">
        <v>0.63549999999999995</v>
      </c>
      <c r="F172" s="18">
        <v>11.754</v>
      </c>
      <c r="G172" s="19">
        <v>42.313000000000002</v>
      </c>
      <c r="H172" s="18">
        <v>10.625</v>
      </c>
      <c r="I172" s="20">
        <v>38.25</v>
      </c>
    </row>
    <row r="173" spans="1:9" ht="15.75" x14ac:dyDescent="0.25">
      <c r="A173" s="1"/>
      <c r="B173" s="16">
        <v>5</v>
      </c>
      <c r="C173" s="17">
        <v>0.81979999999999997</v>
      </c>
      <c r="D173" s="22">
        <v>0.6341</v>
      </c>
      <c r="E173" s="17">
        <v>0.63249999999999995</v>
      </c>
      <c r="F173" s="18">
        <v>11.704000000000001</v>
      </c>
      <c r="G173" s="19">
        <v>42.136000000000003</v>
      </c>
      <c r="H173" s="18">
        <v>10.579000000000001</v>
      </c>
      <c r="I173" s="20">
        <v>38.085000000000001</v>
      </c>
    </row>
    <row r="174" spans="1:9" ht="15.75" x14ac:dyDescent="0.25">
      <c r="A174" s="1"/>
      <c r="B174" s="16">
        <v>6</v>
      </c>
      <c r="C174" s="17">
        <v>0.81869999999999998</v>
      </c>
      <c r="D174" s="22">
        <v>0.63319999999999999</v>
      </c>
      <c r="E174" s="17">
        <v>0.63160000000000005</v>
      </c>
      <c r="F174" s="18">
        <v>11.691000000000001</v>
      </c>
      <c r="G174" s="19">
        <v>42.088000000000001</v>
      </c>
      <c r="H174" s="18">
        <v>10.567</v>
      </c>
      <c r="I174" s="20">
        <v>38.04</v>
      </c>
    </row>
    <row r="175" spans="1:9" ht="15.75" x14ac:dyDescent="0.25">
      <c r="A175" s="1"/>
      <c r="B175" s="16">
        <v>7</v>
      </c>
      <c r="C175" s="17">
        <v>0.82110000000000005</v>
      </c>
      <c r="D175" s="22">
        <v>0.6351</v>
      </c>
      <c r="E175" s="17">
        <v>0.63349999999999995</v>
      </c>
      <c r="F175" s="18">
        <v>11.724</v>
      </c>
      <c r="G175" s="19">
        <v>42.204999999999998</v>
      </c>
      <c r="H175" s="18">
        <v>10.597</v>
      </c>
      <c r="I175" s="20">
        <v>38.149000000000001</v>
      </c>
    </row>
    <row r="176" spans="1:9" ht="15.75" x14ac:dyDescent="0.25">
      <c r="A176" s="1"/>
      <c r="B176" s="16">
        <v>8</v>
      </c>
      <c r="C176" s="17">
        <v>0.81989999999999996</v>
      </c>
      <c r="D176" s="22">
        <v>0.6341</v>
      </c>
      <c r="E176" s="17">
        <v>0.63249999999999995</v>
      </c>
      <c r="F176" s="18">
        <v>11.736000000000001</v>
      </c>
      <c r="G176" s="19">
        <v>42.247999999999998</v>
      </c>
      <c r="H176" s="18">
        <v>10.608000000000001</v>
      </c>
      <c r="I176" s="20">
        <v>38.186999999999998</v>
      </c>
    </row>
    <row r="177" spans="1:9" ht="15.75" x14ac:dyDescent="0.25">
      <c r="A177" s="1"/>
      <c r="B177" s="16">
        <v>9</v>
      </c>
      <c r="C177" s="17">
        <v>0.81989999999999996</v>
      </c>
      <c r="D177" s="22">
        <v>0.6341</v>
      </c>
      <c r="E177" s="17">
        <v>0.63249999999999995</v>
      </c>
      <c r="F177" s="18">
        <v>11.723000000000001</v>
      </c>
      <c r="G177" s="19">
        <v>42.203000000000003</v>
      </c>
      <c r="H177" s="18">
        <v>10.596</v>
      </c>
      <c r="I177" s="20">
        <v>38.145000000000003</v>
      </c>
    </row>
    <row r="178" spans="1:9" ht="15.75" x14ac:dyDescent="0.25">
      <c r="A178" s="1"/>
      <c r="B178" s="16">
        <v>10</v>
      </c>
      <c r="C178" s="17">
        <v>0.82389999999999997</v>
      </c>
      <c r="D178" s="22">
        <v>0.63719999999999999</v>
      </c>
      <c r="E178" s="17">
        <v>0.63560000000000005</v>
      </c>
      <c r="F178" s="18">
        <v>11.727</v>
      </c>
      <c r="G178" s="19">
        <v>42.216000000000001</v>
      </c>
      <c r="H178" s="18">
        <v>10.6</v>
      </c>
      <c r="I178" s="20">
        <v>38.159999999999997</v>
      </c>
    </row>
    <row r="179" spans="1:9" ht="15.75" x14ac:dyDescent="0.25">
      <c r="A179" s="1"/>
      <c r="B179" s="16">
        <v>11</v>
      </c>
      <c r="C179" s="17">
        <v>0.82179999999999997</v>
      </c>
      <c r="D179" s="22">
        <v>0.63560000000000005</v>
      </c>
      <c r="E179" s="17">
        <v>0.63400000000000001</v>
      </c>
      <c r="F179" s="18">
        <v>11.718</v>
      </c>
      <c r="G179" s="19">
        <v>42.185000000000002</v>
      </c>
      <c r="H179" s="18">
        <v>10.592000000000001</v>
      </c>
      <c r="I179" s="20">
        <v>38.131</v>
      </c>
    </row>
    <row r="180" spans="1:9" ht="15.75" x14ac:dyDescent="0.25">
      <c r="A180" s="1"/>
      <c r="B180" s="16">
        <v>12</v>
      </c>
      <c r="C180" s="17">
        <v>0.82150000000000001</v>
      </c>
      <c r="D180" s="22">
        <v>0.63539999999999996</v>
      </c>
      <c r="E180" s="17">
        <v>0.63380000000000003</v>
      </c>
      <c r="F180" s="18">
        <v>11.717000000000001</v>
      </c>
      <c r="G180" s="19">
        <v>42.183</v>
      </c>
      <c r="H180" s="18">
        <v>10.590999999999999</v>
      </c>
      <c r="I180" s="20">
        <v>38.128</v>
      </c>
    </row>
    <row r="181" spans="1:9" ht="15.75" x14ac:dyDescent="0.25">
      <c r="A181" s="1"/>
      <c r="B181" s="16">
        <v>13</v>
      </c>
      <c r="C181" s="17">
        <v>0.82269999999999999</v>
      </c>
      <c r="D181" s="22">
        <v>0.63629999999999998</v>
      </c>
      <c r="E181" s="17">
        <v>0.63470000000000004</v>
      </c>
      <c r="F181" s="18">
        <v>11.717000000000001</v>
      </c>
      <c r="G181" s="19">
        <v>42.18</v>
      </c>
      <c r="H181" s="18">
        <v>10.590999999999999</v>
      </c>
      <c r="I181" s="20">
        <v>38.128</v>
      </c>
    </row>
    <row r="182" spans="1:9" ht="15.75" x14ac:dyDescent="0.25">
      <c r="A182" s="1"/>
      <c r="B182" s="16">
        <v>14</v>
      </c>
      <c r="C182" s="17">
        <v>0.82230000000000003</v>
      </c>
      <c r="D182" s="22">
        <v>0.63600000000000001</v>
      </c>
      <c r="E182" s="17">
        <v>0.63439999999999996</v>
      </c>
      <c r="F182" s="18">
        <v>11.727</v>
      </c>
      <c r="G182" s="19">
        <v>42.216000000000001</v>
      </c>
      <c r="H182" s="18">
        <v>10.6</v>
      </c>
      <c r="I182" s="20">
        <v>38.159999999999997</v>
      </c>
    </row>
    <row r="183" spans="1:9" ht="15.75" x14ac:dyDescent="0.25">
      <c r="A183" s="1"/>
      <c r="B183" s="16">
        <v>15</v>
      </c>
      <c r="C183" s="17">
        <v>0.82140000000000002</v>
      </c>
      <c r="D183" s="22">
        <v>0.63529999999999998</v>
      </c>
      <c r="E183" s="17">
        <v>0.63370000000000004</v>
      </c>
      <c r="F183" s="18">
        <v>11.723000000000001</v>
      </c>
      <c r="G183" s="19">
        <v>42.203000000000003</v>
      </c>
      <c r="H183" s="18">
        <v>10.596</v>
      </c>
      <c r="I183" s="20">
        <v>38.146000000000001</v>
      </c>
    </row>
    <row r="184" spans="1:9" ht="15.75" x14ac:dyDescent="0.25">
      <c r="A184" s="1"/>
      <c r="B184" s="16">
        <v>16</v>
      </c>
      <c r="C184" s="17">
        <v>0.82350000000000001</v>
      </c>
      <c r="D184" s="22">
        <v>0.63690000000000002</v>
      </c>
      <c r="E184" s="17">
        <v>0.63529999999999998</v>
      </c>
      <c r="F184" s="18">
        <v>11.718</v>
      </c>
      <c r="G184" s="19">
        <v>42.186</v>
      </c>
      <c r="H184" s="18">
        <v>10.593</v>
      </c>
      <c r="I184" s="20">
        <v>38.134</v>
      </c>
    </row>
    <row r="185" spans="1:9" ht="15.75" x14ac:dyDescent="0.25">
      <c r="A185" s="1"/>
      <c r="B185" s="16">
        <v>17</v>
      </c>
      <c r="C185" s="17">
        <v>0.82199999999999995</v>
      </c>
      <c r="D185" s="22">
        <v>0.63580000000000003</v>
      </c>
      <c r="E185" s="17">
        <v>0.63419999999999999</v>
      </c>
      <c r="F185" s="18">
        <v>11.673999999999999</v>
      </c>
      <c r="G185" s="19">
        <v>42.024999999999999</v>
      </c>
      <c r="H185" s="18">
        <v>10.551</v>
      </c>
      <c r="I185" s="20">
        <v>37.984000000000002</v>
      </c>
    </row>
    <row r="186" spans="1:9" ht="15.75" x14ac:dyDescent="0.25">
      <c r="A186" s="1"/>
      <c r="B186" s="16">
        <v>18</v>
      </c>
      <c r="C186" s="17">
        <v>0.82330000000000003</v>
      </c>
      <c r="D186" s="22">
        <v>0.63680000000000003</v>
      </c>
      <c r="E186" s="17">
        <v>0.63519999999999999</v>
      </c>
      <c r="F186" s="18">
        <v>11.683</v>
      </c>
      <c r="G186" s="19">
        <v>42.058</v>
      </c>
      <c r="H186" s="18">
        <v>10.56</v>
      </c>
      <c r="I186" s="20">
        <v>38.015999999999998</v>
      </c>
    </row>
    <row r="187" spans="1:9" ht="15.75" x14ac:dyDescent="0.25">
      <c r="A187" s="1"/>
      <c r="B187" s="16">
        <v>19</v>
      </c>
      <c r="C187" s="17">
        <v>0.82199999999999995</v>
      </c>
      <c r="D187" s="22">
        <v>0.63580000000000003</v>
      </c>
      <c r="E187" s="17">
        <v>0.63419999999999999</v>
      </c>
      <c r="F187" s="18">
        <v>11.680999999999999</v>
      </c>
      <c r="G187" s="19">
        <v>42.052</v>
      </c>
      <c r="H187" s="18">
        <v>10.558</v>
      </c>
      <c r="I187" s="20">
        <v>38.009</v>
      </c>
    </row>
    <row r="188" spans="1:9" ht="15.75" x14ac:dyDescent="0.25">
      <c r="A188" s="1"/>
      <c r="B188" s="16">
        <v>20</v>
      </c>
      <c r="C188" s="17">
        <v>0.82169999999999999</v>
      </c>
      <c r="D188" s="22">
        <v>0.63549999999999995</v>
      </c>
      <c r="E188" s="17">
        <v>0.63390000000000002</v>
      </c>
      <c r="F188" s="18">
        <v>11.702</v>
      </c>
      <c r="G188" s="19">
        <v>42.125999999999998</v>
      </c>
      <c r="H188" s="18">
        <v>10.577</v>
      </c>
      <c r="I188" s="20">
        <v>38.078000000000003</v>
      </c>
    </row>
    <row r="189" spans="1:9" ht="15.75" x14ac:dyDescent="0.25">
      <c r="A189" s="1"/>
      <c r="B189" s="16">
        <v>21</v>
      </c>
      <c r="C189" s="17">
        <v>0.8206</v>
      </c>
      <c r="D189" s="22">
        <v>0.63470000000000004</v>
      </c>
      <c r="E189" s="17">
        <v>0.6331</v>
      </c>
      <c r="F189" s="18">
        <v>11.698</v>
      </c>
      <c r="G189" s="19">
        <v>42.112000000000002</v>
      </c>
      <c r="H189" s="18">
        <v>10.573</v>
      </c>
      <c r="I189" s="20">
        <v>38.061999999999998</v>
      </c>
    </row>
    <row r="190" spans="1:9" ht="15.75" x14ac:dyDescent="0.25">
      <c r="A190" s="1"/>
      <c r="B190" s="16">
        <v>22</v>
      </c>
      <c r="C190" s="17">
        <v>0.81699999999999995</v>
      </c>
      <c r="D190" s="22">
        <v>0.63190000000000002</v>
      </c>
      <c r="E190" s="17">
        <v>0.63029999999999997</v>
      </c>
      <c r="F190" s="18">
        <v>11.676</v>
      </c>
      <c r="G190" s="19">
        <v>42.033999999999999</v>
      </c>
      <c r="H190" s="18">
        <v>10.552</v>
      </c>
      <c r="I190" s="20">
        <v>37.988999999999997</v>
      </c>
    </row>
    <row r="191" spans="1:9" ht="15.75" x14ac:dyDescent="0.25">
      <c r="A191" s="1"/>
      <c r="B191" s="16">
        <v>23</v>
      </c>
      <c r="C191" s="17">
        <v>0.81879999999999997</v>
      </c>
      <c r="D191" s="22">
        <v>0.63329999999999997</v>
      </c>
      <c r="E191" s="17">
        <v>0.63170000000000004</v>
      </c>
      <c r="F191" s="18">
        <v>11.699</v>
      </c>
      <c r="G191" s="19">
        <v>42.115000000000002</v>
      </c>
      <c r="H191" s="18">
        <v>10.574</v>
      </c>
      <c r="I191" s="20">
        <v>38.064999999999998</v>
      </c>
    </row>
    <row r="192" spans="1:9" ht="15.75" x14ac:dyDescent="0.25">
      <c r="A192" s="1"/>
      <c r="B192" s="16">
        <v>24</v>
      </c>
      <c r="C192" s="17">
        <v>0.81969999999999998</v>
      </c>
      <c r="D192" s="22">
        <v>0.63400000000000001</v>
      </c>
      <c r="E192" s="17">
        <v>0.63239999999999996</v>
      </c>
      <c r="F192" s="18">
        <v>11.702</v>
      </c>
      <c r="G192" s="19">
        <v>42.128</v>
      </c>
      <c r="H192" s="18">
        <v>10.577</v>
      </c>
      <c r="I192" s="20">
        <v>38.076999999999998</v>
      </c>
    </row>
    <row r="193" spans="1:9" ht="15.75" x14ac:dyDescent="0.25">
      <c r="A193" s="1"/>
      <c r="B193" s="16">
        <v>25</v>
      </c>
      <c r="C193" s="17">
        <v>0.81810000000000005</v>
      </c>
      <c r="D193" s="22">
        <v>0.63280000000000003</v>
      </c>
      <c r="E193" s="17">
        <v>0.63119999999999998</v>
      </c>
      <c r="F193" s="18">
        <v>11.71</v>
      </c>
      <c r="G193" s="19">
        <v>42.158000000000001</v>
      </c>
      <c r="H193" s="18">
        <v>10.584</v>
      </c>
      <c r="I193" s="20">
        <v>38.103000000000002</v>
      </c>
    </row>
    <row r="194" spans="1:9" ht="15.75" x14ac:dyDescent="0.25">
      <c r="A194" s="1"/>
      <c r="B194" s="16">
        <v>26</v>
      </c>
      <c r="C194" s="17">
        <v>0.81440000000000001</v>
      </c>
      <c r="D194" s="22">
        <v>0.62990000000000002</v>
      </c>
      <c r="E194" s="17">
        <v>0.62829999999999997</v>
      </c>
      <c r="F194" s="18">
        <v>11.669</v>
      </c>
      <c r="G194" s="19">
        <v>42.008000000000003</v>
      </c>
      <c r="H194" s="18">
        <v>10.545</v>
      </c>
      <c r="I194" s="20">
        <v>37.963000000000001</v>
      </c>
    </row>
    <row r="195" spans="1:9" ht="15.75" x14ac:dyDescent="0.25">
      <c r="A195" s="1"/>
      <c r="B195" s="16">
        <v>27</v>
      </c>
      <c r="C195" s="17">
        <v>0.8155</v>
      </c>
      <c r="D195" s="22">
        <v>0.63070000000000004</v>
      </c>
      <c r="E195" s="17">
        <v>0.62909999999999999</v>
      </c>
      <c r="F195" s="18">
        <v>11.667</v>
      </c>
      <c r="G195" s="19">
        <v>42</v>
      </c>
      <c r="H195" s="18">
        <v>10.542999999999999</v>
      </c>
      <c r="I195" s="20">
        <v>37.956000000000003</v>
      </c>
    </row>
    <row r="196" spans="1:9" ht="15.75" x14ac:dyDescent="0.25">
      <c r="A196" s="1"/>
      <c r="B196" s="16">
        <v>28</v>
      </c>
      <c r="C196" s="17">
        <v>0.81479999999999997</v>
      </c>
      <c r="D196" s="22">
        <v>0.63019999999999998</v>
      </c>
      <c r="E196" s="17">
        <v>0.62860000000000005</v>
      </c>
      <c r="F196" s="18">
        <v>11.669</v>
      </c>
      <c r="G196" s="19">
        <v>42.009</v>
      </c>
      <c r="H196" s="18">
        <v>10.545999999999999</v>
      </c>
      <c r="I196" s="20">
        <v>37.965000000000003</v>
      </c>
    </row>
    <row r="197" spans="1:9" ht="15.75" x14ac:dyDescent="0.25">
      <c r="A197" s="1"/>
      <c r="B197" s="16">
        <v>29</v>
      </c>
      <c r="C197" s="17">
        <v>0.80500000000000005</v>
      </c>
      <c r="D197" s="22">
        <v>0.62260000000000004</v>
      </c>
      <c r="E197" s="17">
        <v>0.621</v>
      </c>
      <c r="F197" s="18">
        <v>11.63</v>
      </c>
      <c r="G197" s="19">
        <v>41.868000000000002</v>
      </c>
      <c r="H197" s="18">
        <v>10.507999999999999</v>
      </c>
      <c r="I197" s="20">
        <v>37.826999999999998</v>
      </c>
    </row>
    <row r="198" spans="1:9" ht="15.75" x14ac:dyDescent="0.25">
      <c r="A198" s="1"/>
      <c r="B198" s="16">
        <v>30</v>
      </c>
      <c r="C198" s="17">
        <v>0.80200000000000005</v>
      </c>
      <c r="D198" s="22">
        <v>0.62029999999999996</v>
      </c>
      <c r="E198" s="17">
        <v>0.61870000000000003</v>
      </c>
      <c r="F198" s="18">
        <v>11.603</v>
      </c>
      <c r="G198" s="19">
        <v>41.771999999999998</v>
      </c>
      <c r="H198" s="18">
        <v>10.483000000000001</v>
      </c>
      <c r="I198" s="20">
        <v>37.738</v>
      </c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55">
        <f>AVERAGE(C169:C199)</f>
        <v>0.81988666666666654</v>
      </c>
      <c r="D200" s="55">
        <f t="shared" ref="D200:I200" si="5">AVERAGE(D169:D199)</f>
        <v>0.63413333333333333</v>
      </c>
      <c r="E200" s="55">
        <f>AVERAGE(E169:E199)</f>
        <v>0.63253333333333328</v>
      </c>
      <c r="F200" s="55">
        <f t="shared" si="5"/>
        <v>11.708233333333334</v>
      </c>
      <c r="G200" s="55">
        <f t="shared" si="5"/>
        <v>42.149433333333334</v>
      </c>
      <c r="H200" s="55">
        <f t="shared" si="5"/>
        <v>10.5825</v>
      </c>
      <c r="I200" s="55">
        <f t="shared" si="5"/>
        <v>38.096899999999991</v>
      </c>
    </row>
    <row r="201" spans="1:9" ht="15.75" x14ac:dyDescent="0.25">
      <c r="A201" s="15" t="s">
        <v>17</v>
      </c>
      <c r="B201" s="16">
        <v>1</v>
      </c>
      <c r="C201" s="17">
        <v>0.80800000000000005</v>
      </c>
      <c r="D201" s="17">
        <v>0.62490000000000001</v>
      </c>
      <c r="E201" s="17">
        <v>0.62329999999999997</v>
      </c>
      <c r="F201" s="18">
        <v>11.638</v>
      </c>
      <c r="G201" s="19">
        <v>41.896000000000001</v>
      </c>
      <c r="H201" s="18">
        <v>10.516</v>
      </c>
      <c r="I201" s="20">
        <v>37.856000000000002</v>
      </c>
    </row>
    <row r="202" spans="1:9" ht="15.75" x14ac:dyDescent="0.25">
      <c r="A202" s="21">
        <v>2023</v>
      </c>
      <c r="B202" s="16">
        <v>2</v>
      </c>
      <c r="C202" s="17">
        <v>0.80910000000000004</v>
      </c>
      <c r="D202" s="22">
        <v>0.62580000000000002</v>
      </c>
      <c r="E202" s="17">
        <v>0.62419999999999998</v>
      </c>
      <c r="F202" s="18">
        <v>11.656000000000001</v>
      </c>
      <c r="G202" s="19">
        <v>41.960999999999999</v>
      </c>
      <c r="H202" s="18">
        <v>10.532</v>
      </c>
      <c r="I202" s="20">
        <v>37.915999999999997</v>
      </c>
    </row>
    <row r="203" spans="1:9" ht="15.75" x14ac:dyDescent="0.25">
      <c r="A203" s="1"/>
      <c r="B203" s="16">
        <v>3</v>
      </c>
      <c r="C203" s="17">
        <v>0.80620000000000003</v>
      </c>
      <c r="D203" s="22">
        <v>0.62350000000000005</v>
      </c>
      <c r="E203" s="17">
        <v>0.62190000000000001</v>
      </c>
      <c r="F203" s="18">
        <v>11.622999999999999</v>
      </c>
      <c r="G203" s="19">
        <v>41.843000000000004</v>
      </c>
      <c r="H203" s="18">
        <v>10.502000000000001</v>
      </c>
      <c r="I203" s="20">
        <v>37.805999999999997</v>
      </c>
    </row>
    <row r="204" spans="1:9" ht="15.75" x14ac:dyDescent="0.25">
      <c r="A204" s="1"/>
      <c r="B204" s="16">
        <v>4</v>
      </c>
      <c r="C204" s="17">
        <v>0.80979999999999996</v>
      </c>
      <c r="D204" s="22">
        <v>0.62629999999999997</v>
      </c>
      <c r="E204" s="17">
        <v>0.62470000000000003</v>
      </c>
      <c r="F204" s="18">
        <v>11.645</v>
      </c>
      <c r="G204" s="19">
        <v>41.923999999999999</v>
      </c>
      <c r="H204" s="18">
        <v>10.523</v>
      </c>
      <c r="I204" s="20">
        <v>37.881999999999998</v>
      </c>
    </row>
    <row r="205" spans="1:9" ht="15.75" x14ac:dyDescent="0.25">
      <c r="A205" s="1"/>
      <c r="B205" s="16">
        <v>5</v>
      </c>
      <c r="C205" s="17">
        <v>0.81430000000000002</v>
      </c>
      <c r="D205" s="22">
        <v>0.62980000000000003</v>
      </c>
      <c r="E205" s="17">
        <v>0.62819999999999998</v>
      </c>
      <c r="F205" s="18">
        <v>11.673999999999999</v>
      </c>
      <c r="G205" s="19">
        <v>42.024999999999999</v>
      </c>
      <c r="H205" s="18">
        <v>10.55</v>
      </c>
      <c r="I205" s="20">
        <v>37.979999999999997</v>
      </c>
    </row>
    <row r="206" spans="1:9" ht="15.75" x14ac:dyDescent="0.25">
      <c r="A206" s="1"/>
      <c r="B206" s="16">
        <v>6</v>
      </c>
      <c r="C206" s="17">
        <v>0.81930000000000003</v>
      </c>
      <c r="D206" s="22">
        <v>0.63370000000000004</v>
      </c>
      <c r="E206" s="17">
        <v>0.6321</v>
      </c>
      <c r="F206" s="18">
        <v>11.71</v>
      </c>
      <c r="G206" s="19">
        <v>42.156999999999996</v>
      </c>
      <c r="H206" s="18">
        <v>10.584</v>
      </c>
      <c r="I206" s="20">
        <v>38.103000000000002</v>
      </c>
    </row>
    <row r="207" spans="1:9" ht="15.75" x14ac:dyDescent="0.25">
      <c r="A207" s="1"/>
      <c r="B207" s="16">
        <v>7</v>
      </c>
      <c r="C207" s="17">
        <v>0.81889999999999996</v>
      </c>
      <c r="D207" s="22">
        <v>0.63339999999999996</v>
      </c>
      <c r="E207" s="17">
        <v>0.63180000000000003</v>
      </c>
      <c r="F207" s="18">
        <v>11.715999999999999</v>
      </c>
      <c r="G207" s="19">
        <v>42.176000000000002</v>
      </c>
      <c r="H207" s="18">
        <v>10.589</v>
      </c>
      <c r="I207" s="20">
        <v>38.121000000000002</v>
      </c>
    </row>
    <row r="208" spans="1:9" ht="15.75" x14ac:dyDescent="0.25">
      <c r="A208" s="1"/>
      <c r="B208" s="16">
        <v>8</v>
      </c>
      <c r="C208" s="17">
        <v>0.82079999999999997</v>
      </c>
      <c r="D208" s="22">
        <v>0.63480000000000003</v>
      </c>
      <c r="E208" s="17">
        <v>0.63319999999999999</v>
      </c>
      <c r="F208" s="18">
        <v>11.725</v>
      </c>
      <c r="G208" s="19">
        <v>42.210999999999999</v>
      </c>
      <c r="H208" s="18">
        <v>10.598000000000001</v>
      </c>
      <c r="I208" s="20">
        <v>38.154000000000003</v>
      </c>
    </row>
    <row r="209" spans="1:9" ht="15.75" x14ac:dyDescent="0.25">
      <c r="A209" s="1"/>
      <c r="B209" s="16">
        <v>9</v>
      </c>
      <c r="C209" s="17">
        <v>0.81920000000000004</v>
      </c>
      <c r="D209" s="22">
        <v>0.63360000000000005</v>
      </c>
      <c r="E209" s="17">
        <v>0.63200000000000001</v>
      </c>
      <c r="F209" s="18">
        <v>11.711</v>
      </c>
      <c r="G209" s="19">
        <v>42.161000000000001</v>
      </c>
      <c r="H209" s="18">
        <v>10.585000000000001</v>
      </c>
      <c r="I209" s="20">
        <v>38.106999999999999</v>
      </c>
    </row>
    <row r="210" spans="1:9" ht="15.75" x14ac:dyDescent="0.25">
      <c r="A210" s="1"/>
      <c r="B210" s="16">
        <v>10</v>
      </c>
      <c r="C210" s="17">
        <v>0.81850000000000001</v>
      </c>
      <c r="D210" s="22">
        <v>0.6331</v>
      </c>
      <c r="E210" s="17">
        <v>0.63149999999999995</v>
      </c>
      <c r="F210" s="18">
        <v>11.7</v>
      </c>
      <c r="G210" s="19">
        <v>42.12</v>
      </c>
      <c r="H210" s="18">
        <v>10.574999999999999</v>
      </c>
      <c r="I210" s="20">
        <v>38.069000000000003</v>
      </c>
    </row>
    <row r="211" spans="1:9" ht="15.75" x14ac:dyDescent="0.25">
      <c r="A211" s="1"/>
      <c r="B211" s="16">
        <v>11</v>
      </c>
      <c r="C211" s="17">
        <v>0.81859999999999999</v>
      </c>
      <c r="D211" s="22">
        <v>0.6331</v>
      </c>
      <c r="E211" s="17">
        <v>0.63149999999999995</v>
      </c>
      <c r="F211" s="18">
        <v>11.706</v>
      </c>
      <c r="G211" s="19">
        <v>42.143000000000001</v>
      </c>
      <c r="H211" s="18">
        <v>10.581</v>
      </c>
      <c r="I211" s="20">
        <v>38.090000000000003</v>
      </c>
    </row>
    <row r="212" spans="1:9" ht="15.75" x14ac:dyDescent="0.25">
      <c r="A212" s="1"/>
      <c r="B212" s="16">
        <v>12</v>
      </c>
      <c r="C212" s="17">
        <v>0.82030000000000003</v>
      </c>
      <c r="D212" s="22">
        <v>0.63449999999999995</v>
      </c>
      <c r="E212" s="17">
        <v>0.63290000000000002</v>
      </c>
      <c r="F212" s="18">
        <v>11.718</v>
      </c>
      <c r="G212" s="19">
        <v>42.183999999999997</v>
      </c>
      <c r="H212" s="18">
        <v>10.592000000000001</v>
      </c>
      <c r="I212" s="20">
        <v>38.130000000000003</v>
      </c>
    </row>
    <row r="213" spans="1:9" ht="15.75" x14ac:dyDescent="0.25">
      <c r="A213" s="1"/>
      <c r="B213" s="16">
        <v>13</v>
      </c>
      <c r="C213" s="17">
        <v>0.82010000000000005</v>
      </c>
      <c r="D213" s="22">
        <v>0.63429999999999997</v>
      </c>
      <c r="E213" s="17">
        <v>0.63270000000000004</v>
      </c>
      <c r="F213" s="18">
        <v>11.723000000000001</v>
      </c>
      <c r="G213" s="19">
        <v>42.203000000000003</v>
      </c>
      <c r="H213" s="18">
        <v>10.596</v>
      </c>
      <c r="I213" s="20">
        <v>38.146999999999998</v>
      </c>
    </row>
    <row r="214" spans="1:9" ht="15.75" x14ac:dyDescent="0.25">
      <c r="A214" s="1"/>
      <c r="B214" s="16">
        <v>14</v>
      </c>
      <c r="C214" s="17">
        <v>0.81889999999999996</v>
      </c>
      <c r="D214" s="22">
        <v>0.63339999999999996</v>
      </c>
      <c r="E214" s="17">
        <v>0.63180000000000003</v>
      </c>
      <c r="F214" s="18">
        <v>11.715</v>
      </c>
      <c r="G214" s="19">
        <v>42.173000000000002</v>
      </c>
      <c r="H214" s="18">
        <v>10.587999999999999</v>
      </c>
      <c r="I214" s="20">
        <v>38.118000000000002</v>
      </c>
    </row>
    <row r="215" spans="1:9" ht="15.75" x14ac:dyDescent="0.25">
      <c r="A215" s="1"/>
      <c r="B215" s="16">
        <v>15</v>
      </c>
      <c r="C215" s="17">
        <v>0.8075</v>
      </c>
      <c r="D215" s="22">
        <v>0.62460000000000004</v>
      </c>
      <c r="E215" s="17">
        <v>0.623</v>
      </c>
      <c r="F215" s="18">
        <v>11.648</v>
      </c>
      <c r="G215" s="19">
        <v>41.933</v>
      </c>
      <c r="H215" s="18">
        <v>10.525</v>
      </c>
      <c r="I215" s="20">
        <v>37.89</v>
      </c>
    </row>
    <row r="216" spans="1:9" ht="15.75" x14ac:dyDescent="0.25">
      <c r="A216" s="1"/>
      <c r="B216" s="16">
        <v>16</v>
      </c>
      <c r="C216" s="17">
        <v>0.82220000000000004</v>
      </c>
      <c r="D216" s="22">
        <v>0.63590000000000002</v>
      </c>
      <c r="E216" s="17">
        <v>0.63429999999999997</v>
      </c>
      <c r="F216" s="18">
        <v>11.73</v>
      </c>
      <c r="G216" s="19">
        <v>42.226999999999997</v>
      </c>
      <c r="H216" s="18">
        <v>10.603</v>
      </c>
      <c r="I216" s="20">
        <v>38.168999999999997</v>
      </c>
    </row>
    <row r="217" spans="1:9" ht="15.75" x14ac:dyDescent="0.25">
      <c r="A217" s="1"/>
      <c r="B217" s="16">
        <v>17</v>
      </c>
      <c r="C217" s="17">
        <v>0.81489999999999996</v>
      </c>
      <c r="D217" s="22">
        <v>0.63029999999999997</v>
      </c>
      <c r="E217" s="17">
        <v>0.62870000000000004</v>
      </c>
      <c r="F217" s="18">
        <v>11.676</v>
      </c>
      <c r="G217" s="19">
        <v>42.031999999999996</v>
      </c>
      <c r="H217" s="18">
        <v>10.551</v>
      </c>
      <c r="I217" s="20">
        <v>37.984999999999999</v>
      </c>
    </row>
    <row r="218" spans="1:9" ht="15.75" x14ac:dyDescent="0.25">
      <c r="A218" s="1"/>
      <c r="B218" s="16">
        <v>18</v>
      </c>
      <c r="C218" s="17">
        <v>0.81499999999999995</v>
      </c>
      <c r="D218" s="22">
        <v>0.63039999999999996</v>
      </c>
      <c r="E218" s="17">
        <v>0.62880000000000003</v>
      </c>
      <c r="F218" s="18">
        <v>11.693</v>
      </c>
      <c r="G218" s="19">
        <v>42.094999999999999</v>
      </c>
      <c r="H218" s="18">
        <v>10.568</v>
      </c>
      <c r="I218" s="20">
        <v>38.043999999999997</v>
      </c>
    </row>
    <row r="219" spans="1:9" ht="15.75" x14ac:dyDescent="0.25">
      <c r="A219" s="1"/>
      <c r="B219" s="16">
        <v>19</v>
      </c>
      <c r="C219" s="17">
        <v>0.82369999999999999</v>
      </c>
      <c r="D219" s="22">
        <v>0.6371</v>
      </c>
      <c r="E219" s="17">
        <v>0.63549999999999995</v>
      </c>
      <c r="F219" s="18">
        <v>11.741</v>
      </c>
      <c r="G219" s="19">
        <v>42.265999999999998</v>
      </c>
      <c r="H219" s="18">
        <v>10.613</v>
      </c>
      <c r="I219" s="20">
        <v>38.207000000000001</v>
      </c>
    </row>
    <row r="220" spans="1:9" ht="15.75" x14ac:dyDescent="0.25">
      <c r="A220" s="1"/>
      <c r="B220" s="16">
        <v>20</v>
      </c>
      <c r="C220" s="17">
        <v>0.81659999999999999</v>
      </c>
      <c r="D220" s="22">
        <v>0.63160000000000005</v>
      </c>
      <c r="E220" s="17">
        <v>0.63</v>
      </c>
      <c r="F220" s="18">
        <v>11.683999999999999</v>
      </c>
      <c r="G220" s="19">
        <v>42.063000000000002</v>
      </c>
      <c r="H220" s="18">
        <v>10.56</v>
      </c>
      <c r="I220" s="20">
        <v>38.015000000000001</v>
      </c>
    </row>
    <row r="221" spans="1:9" ht="15.75" x14ac:dyDescent="0.25">
      <c r="A221" s="1"/>
      <c r="B221" s="16">
        <v>21</v>
      </c>
      <c r="C221" s="17">
        <v>0.81200000000000006</v>
      </c>
      <c r="D221" s="22">
        <v>0.628</v>
      </c>
      <c r="E221" s="17">
        <v>0.62639999999999996</v>
      </c>
      <c r="F221" s="18">
        <v>11.683999999999999</v>
      </c>
      <c r="G221" s="19">
        <v>42.061999999999998</v>
      </c>
      <c r="H221" s="18">
        <v>10.558999999999999</v>
      </c>
      <c r="I221" s="20">
        <v>38.011000000000003</v>
      </c>
    </row>
    <row r="222" spans="1:9" ht="15.75" x14ac:dyDescent="0.25">
      <c r="A222" s="1"/>
      <c r="B222" s="16">
        <v>22</v>
      </c>
      <c r="C222" s="17">
        <v>0.81699999999999995</v>
      </c>
      <c r="D222" s="22">
        <v>0.63190000000000002</v>
      </c>
      <c r="E222" s="17">
        <v>0.63029999999999997</v>
      </c>
      <c r="F222" s="18">
        <v>11.701000000000001</v>
      </c>
      <c r="G222" s="19">
        <v>42.122</v>
      </c>
      <c r="H222" s="18">
        <v>10.574999999999999</v>
      </c>
      <c r="I222" s="20">
        <v>38.07</v>
      </c>
    </row>
    <row r="223" spans="1:9" ht="15.75" x14ac:dyDescent="0.25">
      <c r="A223" s="1"/>
      <c r="B223" s="16">
        <v>23</v>
      </c>
      <c r="C223" s="17">
        <v>0.81489999999999996</v>
      </c>
      <c r="D223" s="22">
        <v>0.63029999999999997</v>
      </c>
      <c r="E223" s="17">
        <v>0.62870000000000004</v>
      </c>
      <c r="F223" s="18">
        <v>11.689</v>
      </c>
      <c r="G223" s="19">
        <v>42.082000000000001</v>
      </c>
      <c r="H223" s="18">
        <v>10.564</v>
      </c>
      <c r="I223" s="20">
        <v>38.031999999999996</v>
      </c>
    </row>
    <row r="224" spans="1:9" ht="15.75" x14ac:dyDescent="0.25">
      <c r="A224" s="1"/>
      <c r="B224" s="16">
        <v>24</v>
      </c>
      <c r="C224" s="17">
        <v>0.81510000000000005</v>
      </c>
      <c r="D224" s="22">
        <v>0.63039999999999996</v>
      </c>
      <c r="E224" s="17">
        <v>0.62880000000000003</v>
      </c>
      <c r="F224" s="18">
        <v>11.691000000000001</v>
      </c>
      <c r="G224" s="19">
        <v>42.088000000000001</v>
      </c>
      <c r="H224" s="18">
        <v>10.566000000000001</v>
      </c>
      <c r="I224" s="20">
        <v>38.036999999999999</v>
      </c>
    </row>
    <row r="225" spans="1:9" ht="15.75" x14ac:dyDescent="0.25">
      <c r="A225" s="1"/>
      <c r="B225" s="16">
        <v>25</v>
      </c>
      <c r="C225" s="17">
        <v>0.81389999999999996</v>
      </c>
      <c r="D225" s="22">
        <v>0.62949999999999995</v>
      </c>
      <c r="E225" s="17">
        <v>0.62790000000000001</v>
      </c>
      <c r="F225" s="18">
        <v>11.677</v>
      </c>
      <c r="G225" s="19">
        <v>42.037999999999997</v>
      </c>
      <c r="H225" s="18">
        <v>10.553000000000001</v>
      </c>
      <c r="I225" s="20">
        <v>37.991</v>
      </c>
    </row>
    <row r="226" spans="1:9" ht="15.75" x14ac:dyDescent="0.25">
      <c r="A226" s="1"/>
      <c r="B226" s="16">
        <v>26</v>
      </c>
      <c r="C226" s="17">
        <v>0.81240000000000001</v>
      </c>
      <c r="D226" s="22">
        <v>0.62829999999999997</v>
      </c>
      <c r="E226" s="17">
        <v>0.62670000000000003</v>
      </c>
      <c r="F226" s="18">
        <v>11.667999999999999</v>
      </c>
      <c r="G226" s="19">
        <v>42.006</v>
      </c>
      <c r="H226" s="18">
        <v>10.545</v>
      </c>
      <c r="I226" s="20">
        <v>37.960999999999999</v>
      </c>
    </row>
    <row r="227" spans="1:9" ht="15.75" x14ac:dyDescent="0.25">
      <c r="A227" s="1"/>
      <c r="B227" s="16">
        <v>27</v>
      </c>
      <c r="C227" s="17">
        <v>0.81359999999999999</v>
      </c>
      <c r="D227" s="22">
        <v>0.62929999999999997</v>
      </c>
      <c r="E227" s="17">
        <v>0.62770000000000004</v>
      </c>
      <c r="F227" s="18">
        <v>11.675000000000001</v>
      </c>
      <c r="G227" s="19">
        <v>42.03</v>
      </c>
      <c r="H227" s="18">
        <v>10.551</v>
      </c>
      <c r="I227" s="20">
        <v>37.984000000000002</v>
      </c>
    </row>
    <row r="228" spans="1:9" ht="15.75" x14ac:dyDescent="0.25">
      <c r="A228" s="1"/>
      <c r="B228" s="16">
        <v>28</v>
      </c>
      <c r="C228" s="17">
        <v>0.81479999999999997</v>
      </c>
      <c r="D228" s="22">
        <v>0.63019999999999998</v>
      </c>
      <c r="E228" s="17">
        <v>0.62860000000000005</v>
      </c>
      <c r="F228" s="18">
        <v>11.680999999999999</v>
      </c>
      <c r="G228" s="19">
        <v>42.05</v>
      </c>
      <c r="H228" s="18">
        <v>10.555999999999999</v>
      </c>
      <c r="I228" s="20">
        <v>38.003</v>
      </c>
    </row>
    <row r="229" spans="1:9" ht="15.75" x14ac:dyDescent="0.25">
      <c r="A229" s="1"/>
      <c r="B229" s="16">
        <v>29</v>
      </c>
      <c r="C229" s="17">
        <v>0.81399999999999995</v>
      </c>
      <c r="D229" s="22">
        <v>0.62960000000000005</v>
      </c>
      <c r="E229" s="17">
        <v>0.628</v>
      </c>
      <c r="F229" s="18">
        <v>11.673999999999999</v>
      </c>
      <c r="G229" s="19">
        <v>42.024999999999999</v>
      </c>
      <c r="H229" s="18">
        <v>10.55</v>
      </c>
      <c r="I229" s="20">
        <v>37.978999999999999</v>
      </c>
    </row>
    <row r="230" spans="1:9" ht="15.75" x14ac:dyDescent="0.25">
      <c r="A230" s="1"/>
      <c r="B230" s="16">
        <v>30</v>
      </c>
      <c r="C230" s="17">
        <v>0.81299999999999994</v>
      </c>
      <c r="D230" s="22">
        <v>0.62880000000000003</v>
      </c>
      <c r="E230" s="17">
        <v>0.62719999999999998</v>
      </c>
      <c r="F230" s="18">
        <v>11.672000000000001</v>
      </c>
      <c r="G230" s="19">
        <v>42.02</v>
      </c>
      <c r="H230" s="18">
        <v>10.548</v>
      </c>
      <c r="I230" s="20">
        <v>37.972999999999999</v>
      </c>
    </row>
    <row r="231" spans="1:9" ht="15.75" x14ac:dyDescent="0.25">
      <c r="A231" s="1"/>
      <c r="B231" s="16">
        <v>31</v>
      </c>
      <c r="C231" s="17">
        <v>0.81479999999999997</v>
      </c>
      <c r="D231" s="22">
        <v>0.63019999999999998</v>
      </c>
      <c r="E231" s="17">
        <v>0.62860000000000005</v>
      </c>
      <c r="F231" s="18">
        <v>11.673</v>
      </c>
      <c r="G231" s="19">
        <v>42.021999999999998</v>
      </c>
      <c r="H231" s="18">
        <v>10.548999999999999</v>
      </c>
      <c r="I231" s="20">
        <v>37.976999999999997</v>
      </c>
    </row>
    <row r="232" spans="1:9" ht="15.75" x14ac:dyDescent="0.25">
      <c r="A232" s="29"/>
      <c r="B232" s="30" t="s">
        <v>11</v>
      </c>
      <c r="C232" s="31">
        <f>AVERAGE(C201:C231)</f>
        <v>0.81540000000000024</v>
      </c>
      <c r="D232" s="31">
        <f t="shared" ref="D232:I232" si="6">AVERAGE(D201:D231)</f>
        <v>0.63066451612903218</v>
      </c>
      <c r="E232" s="52">
        <f t="shared" si="6"/>
        <v>0.62906451612903225</v>
      </c>
      <c r="F232" s="52">
        <f t="shared" si="6"/>
        <v>11.687645161290323</v>
      </c>
      <c r="G232" s="54">
        <f t="shared" si="6"/>
        <v>42.075419354838701</v>
      </c>
      <c r="H232" s="52">
        <f t="shared" si="6"/>
        <v>10.562806451612904</v>
      </c>
      <c r="I232" s="53">
        <f t="shared" si="6"/>
        <v>38.026032258064518</v>
      </c>
    </row>
    <row r="233" spans="1:9" ht="15.75" x14ac:dyDescent="0.25">
      <c r="A233" s="15" t="s">
        <v>18</v>
      </c>
      <c r="B233" s="16">
        <v>1</v>
      </c>
      <c r="C233" s="17">
        <v>0.81569999999999998</v>
      </c>
      <c r="D233" s="17">
        <v>0.63090000000000002</v>
      </c>
      <c r="E233" s="17">
        <v>0.62929999999999997</v>
      </c>
      <c r="F233" s="18">
        <v>11.672000000000001</v>
      </c>
      <c r="G233" s="19">
        <v>42.017000000000003</v>
      </c>
      <c r="H233" s="18">
        <v>10.548</v>
      </c>
      <c r="I233" s="20">
        <v>37.972999999999999</v>
      </c>
    </row>
    <row r="234" spans="1:9" ht="15.75" x14ac:dyDescent="0.25">
      <c r="A234" s="21">
        <v>2023</v>
      </c>
      <c r="B234" s="16">
        <v>2</v>
      </c>
      <c r="C234" s="17">
        <v>0.81399999999999995</v>
      </c>
      <c r="D234" s="22">
        <v>0.62960000000000005</v>
      </c>
      <c r="E234" s="17">
        <v>0.628</v>
      </c>
      <c r="F234" s="18">
        <v>11.67</v>
      </c>
      <c r="G234" s="19">
        <v>42.012999999999998</v>
      </c>
      <c r="H234" s="18">
        <v>10.547000000000001</v>
      </c>
      <c r="I234" s="20">
        <v>37.968000000000004</v>
      </c>
    </row>
    <row r="235" spans="1:9" ht="15.75" x14ac:dyDescent="0.25">
      <c r="A235" s="1"/>
      <c r="B235" s="16">
        <v>3</v>
      </c>
      <c r="C235" s="17">
        <v>0.81359999999999999</v>
      </c>
      <c r="D235" s="22">
        <v>0.62929999999999997</v>
      </c>
      <c r="E235" s="17">
        <v>0.62770000000000004</v>
      </c>
      <c r="F235" s="18">
        <v>11.657</v>
      </c>
      <c r="G235" s="19">
        <v>41.963999999999999</v>
      </c>
      <c r="H235" s="18">
        <v>10.534000000000001</v>
      </c>
      <c r="I235" s="20">
        <v>37.921999999999997</v>
      </c>
    </row>
    <row r="236" spans="1:9" ht="15.75" x14ac:dyDescent="0.25">
      <c r="A236" s="1"/>
      <c r="B236" s="16">
        <v>4</v>
      </c>
      <c r="C236" s="17">
        <v>0.81369999999999998</v>
      </c>
      <c r="D236" s="22">
        <v>0.62929999999999997</v>
      </c>
      <c r="E236" s="17">
        <v>0.62770000000000004</v>
      </c>
      <c r="F236" s="18">
        <v>11.659000000000001</v>
      </c>
      <c r="G236" s="19">
        <v>41.972999999999999</v>
      </c>
      <c r="H236" s="18">
        <v>10.536</v>
      </c>
      <c r="I236" s="20">
        <v>37.930999999999997</v>
      </c>
    </row>
    <row r="237" spans="1:9" ht="15.75" x14ac:dyDescent="0.25">
      <c r="A237" s="1"/>
      <c r="B237" s="16">
        <v>5</v>
      </c>
      <c r="C237" s="17">
        <v>0.81310000000000004</v>
      </c>
      <c r="D237" s="22">
        <v>0.62890000000000001</v>
      </c>
      <c r="E237" s="17">
        <v>0.62729999999999997</v>
      </c>
      <c r="F237" s="18">
        <v>11.664999999999999</v>
      </c>
      <c r="G237" s="19">
        <v>41.993000000000002</v>
      </c>
      <c r="H237" s="18">
        <v>10.541</v>
      </c>
      <c r="I237" s="20">
        <v>37.948999999999998</v>
      </c>
    </row>
    <row r="238" spans="1:9" ht="15.75" x14ac:dyDescent="0.25">
      <c r="A238" s="1"/>
      <c r="B238" s="16">
        <v>6</v>
      </c>
      <c r="C238" s="17">
        <v>0.8135</v>
      </c>
      <c r="D238" s="22">
        <v>0.62919999999999998</v>
      </c>
      <c r="E238" s="17">
        <v>0.62760000000000005</v>
      </c>
      <c r="F238" s="18">
        <v>11.69</v>
      </c>
      <c r="G238" s="19">
        <v>42.082999999999998</v>
      </c>
      <c r="H238" s="18">
        <v>10.565</v>
      </c>
      <c r="I238" s="20">
        <v>38.031999999999996</v>
      </c>
    </row>
    <row r="239" spans="1:9" ht="15.75" x14ac:dyDescent="0.25">
      <c r="A239" s="1"/>
      <c r="B239" s="16">
        <v>7</v>
      </c>
      <c r="C239" s="17">
        <v>0.81369999999999998</v>
      </c>
      <c r="D239" s="22">
        <v>0.62929999999999997</v>
      </c>
      <c r="E239" s="17">
        <v>0.62770000000000004</v>
      </c>
      <c r="F239" s="18">
        <v>11.693</v>
      </c>
      <c r="G239" s="19">
        <v>42.094999999999999</v>
      </c>
      <c r="H239" s="18">
        <v>10.567</v>
      </c>
      <c r="I239" s="20">
        <v>38.042999999999999</v>
      </c>
    </row>
    <row r="240" spans="1:9" ht="15.75" x14ac:dyDescent="0.25">
      <c r="A240" s="1"/>
      <c r="B240" s="16">
        <v>8</v>
      </c>
      <c r="C240" s="17">
        <v>0.81340000000000001</v>
      </c>
      <c r="D240" s="22">
        <v>0.62909999999999999</v>
      </c>
      <c r="E240" s="17">
        <v>0.62749999999999995</v>
      </c>
      <c r="F240" s="18">
        <v>11.685</v>
      </c>
      <c r="G240" s="19">
        <v>42.067</v>
      </c>
      <c r="H240" s="18">
        <v>10.56</v>
      </c>
      <c r="I240" s="20">
        <v>38.018000000000001</v>
      </c>
    </row>
    <row r="241" spans="1:9" ht="15.75" x14ac:dyDescent="0.25">
      <c r="A241" s="1"/>
      <c r="B241" s="16">
        <v>9</v>
      </c>
      <c r="C241" s="17">
        <v>0.81569999999999998</v>
      </c>
      <c r="D241" s="22">
        <v>0.63090000000000002</v>
      </c>
      <c r="E241" s="17">
        <v>0.62929999999999997</v>
      </c>
      <c r="F241" s="18">
        <v>11.698</v>
      </c>
      <c r="G241" s="19">
        <v>42.113999999999997</v>
      </c>
      <c r="H241" s="18">
        <v>10.573</v>
      </c>
      <c r="I241" s="20">
        <v>38.061</v>
      </c>
    </row>
    <row r="242" spans="1:9" ht="15.75" x14ac:dyDescent="0.25">
      <c r="A242" s="1"/>
      <c r="B242" s="16">
        <v>10</v>
      </c>
      <c r="C242" s="17">
        <v>0.81640000000000001</v>
      </c>
      <c r="D242" s="22">
        <v>0.63139999999999996</v>
      </c>
      <c r="E242" s="17">
        <v>0.62980000000000003</v>
      </c>
      <c r="F242" s="18">
        <v>11.693</v>
      </c>
      <c r="G242" s="19">
        <v>42.094000000000001</v>
      </c>
      <c r="H242" s="18">
        <v>10.568</v>
      </c>
      <c r="I242" s="20">
        <v>38.043999999999997</v>
      </c>
    </row>
    <row r="243" spans="1:9" ht="15.75" x14ac:dyDescent="0.25">
      <c r="A243" s="1"/>
      <c r="B243" s="16">
        <v>11</v>
      </c>
      <c r="C243" s="17">
        <v>0.81569999999999998</v>
      </c>
      <c r="D243" s="22">
        <v>0.63090000000000002</v>
      </c>
      <c r="E243" s="17">
        <v>0.62929999999999997</v>
      </c>
      <c r="F243" s="18">
        <v>11.694000000000001</v>
      </c>
      <c r="G243" s="19">
        <v>42.097000000000001</v>
      </c>
      <c r="H243" s="18">
        <v>10.568</v>
      </c>
      <c r="I243" s="20">
        <v>38.045999999999999</v>
      </c>
    </row>
    <row r="244" spans="1:9" ht="15.75" x14ac:dyDescent="0.25">
      <c r="A244" s="1"/>
      <c r="B244" s="16">
        <v>12</v>
      </c>
      <c r="C244" s="17">
        <v>0.81710000000000005</v>
      </c>
      <c r="D244" s="22">
        <v>0.63200000000000001</v>
      </c>
      <c r="E244" s="17">
        <v>0.63039999999999996</v>
      </c>
      <c r="F244" s="18">
        <v>11.696</v>
      </c>
      <c r="G244" s="19">
        <v>42.103999999999999</v>
      </c>
      <c r="H244" s="18">
        <v>10.57</v>
      </c>
      <c r="I244" s="20">
        <v>38.052999999999997</v>
      </c>
    </row>
    <row r="245" spans="1:9" ht="15.75" x14ac:dyDescent="0.25">
      <c r="A245" s="1"/>
      <c r="B245" s="16">
        <v>13</v>
      </c>
      <c r="C245" s="17">
        <v>0.81559999999999999</v>
      </c>
      <c r="D245" s="22">
        <v>0.63080000000000003</v>
      </c>
      <c r="E245" s="17">
        <v>0.62919999999999998</v>
      </c>
      <c r="F245" s="18">
        <v>11.664999999999999</v>
      </c>
      <c r="G245" s="19">
        <v>41.991999999999997</v>
      </c>
      <c r="H245" s="18">
        <v>10.541</v>
      </c>
      <c r="I245" s="20">
        <v>37.948999999999998</v>
      </c>
    </row>
    <row r="246" spans="1:9" ht="15.75" x14ac:dyDescent="0.25">
      <c r="A246" s="1"/>
      <c r="B246" s="16">
        <v>14</v>
      </c>
      <c r="C246" s="17">
        <v>0.81479999999999997</v>
      </c>
      <c r="D246" s="22">
        <v>0.63019999999999998</v>
      </c>
      <c r="E246" s="17">
        <v>0.62860000000000005</v>
      </c>
      <c r="F246" s="18">
        <v>11.656000000000001</v>
      </c>
      <c r="G246" s="19">
        <v>41.960999999999999</v>
      </c>
      <c r="H246" s="18">
        <v>10.532999999999999</v>
      </c>
      <c r="I246" s="20">
        <v>37.92</v>
      </c>
    </row>
    <row r="247" spans="1:9" ht="15.75" x14ac:dyDescent="0.25">
      <c r="A247" s="1"/>
      <c r="B247" s="16">
        <v>15</v>
      </c>
      <c r="C247" s="17">
        <v>0.81210000000000004</v>
      </c>
      <c r="D247" s="22">
        <v>0.62809999999999999</v>
      </c>
      <c r="E247" s="17">
        <v>0.62649999999999995</v>
      </c>
      <c r="F247" s="18">
        <v>11.647</v>
      </c>
      <c r="G247" s="19">
        <v>41.927</v>
      </c>
      <c r="H247" s="18">
        <v>10.523999999999999</v>
      </c>
      <c r="I247" s="20">
        <v>37.887999999999998</v>
      </c>
    </row>
    <row r="248" spans="1:9" ht="15.75" x14ac:dyDescent="0.25">
      <c r="A248" s="1"/>
      <c r="B248" s="16">
        <v>16</v>
      </c>
      <c r="C248" s="17">
        <v>0.81100000000000005</v>
      </c>
      <c r="D248" s="22">
        <v>0.62729999999999997</v>
      </c>
      <c r="E248" s="17">
        <v>0.62570000000000003</v>
      </c>
      <c r="F248" s="18">
        <v>11.635</v>
      </c>
      <c r="G248" s="19">
        <v>41.887</v>
      </c>
      <c r="H248" s="18">
        <v>10.513</v>
      </c>
      <c r="I248" s="20">
        <v>37.847999999999999</v>
      </c>
    </row>
    <row r="249" spans="1:9" ht="15.75" x14ac:dyDescent="0.25">
      <c r="A249" s="1"/>
      <c r="B249" s="16">
        <v>17</v>
      </c>
      <c r="C249" s="17">
        <v>0.80640000000000001</v>
      </c>
      <c r="D249" s="22">
        <v>0.62370000000000003</v>
      </c>
      <c r="E249" s="17">
        <v>0.62209999999999999</v>
      </c>
      <c r="F249" s="18">
        <v>11.615</v>
      </c>
      <c r="G249" s="19">
        <v>41.816000000000003</v>
      </c>
      <c r="H249" s="18">
        <v>10.494999999999999</v>
      </c>
      <c r="I249" s="20">
        <v>37.780999999999999</v>
      </c>
    </row>
    <row r="250" spans="1:9" ht="15.75" x14ac:dyDescent="0.25">
      <c r="A250" s="1"/>
      <c r="B250" s="16">
        <v>18</v>
      </c>
      <c r="C250" s="17">
        <v>0.81</v>
      </c>
      <c r="D250" s="22">
        <v>0.62649999999999995</v>
      </c>
      <c r="E250" s="17">
        <v>0.62490000000000001</v>
      </c>
      <c r="F250" s="18">
        <v>11.635999999999999</v>
      </c>
      <c r="G250" s="19">
        <v>41.89</v>
      </c>
      <c r="H250" s="18">
        <v>10.513999999999999</v>
      </c>
      <c r="I250" s="20">
        <v>37.851999999999997</v>
      </c>
    </row>
    <row r="251" spans="1:9" ht="15.75" x14ac:dyDescent="0.25">
      <c r="A251" s="1"/>
      <c r="B251" s="16">
        <v>19</v>
      </c>
      <c r="C251" s="17">
        <v>0.81220000000000003</v>
      </c>
      <c r="D251" s="22">
        <v>0.62819999999999998</v>
      </c>
      <c r="E251" s="17">
        <v>0.62660000000000005</v>
      </c>
      <c r="F251" s="18">
        <v>11.647</v>
      </c>
      <c r="G251" s="19">
        <v>41.929000000000002</v>
      </c>
      <c r="H251" s="18">
        <v>10.525</v>
      </c>
      <c r="I251" s="20">
        <v>37.887999999999998</v>
      </c>
    </row>
    <row r="252" spans="1:9" ht="15.75" x14ac:dyDescent="0.25">
      <c r="A252" s="1"/>
      <c r="B252" s="16">
        <v>20</v>
      </c>
      <c r="C252" s="17">
        <v>0.8155</v>
      </c>
      <c r="D252" s="22">
        <v>0.63070000000000004</v>
      </c>
      <c r="E252" s="17">
        <v>0.62909999999999999</v>
      </c>
      <c r="F252" s="18">
        <v>11.664</v>
      </c>
      <c r="G252" s="19">
        <v>41.991</v>
      </c>
      <c r="H252" s="18">
        <v>10.541</v>
      </c>
      <c r="I252" s="20">
        <v>37.948999999999998</v>
      </c>
    </row>
    <row r="253" spans="1:9" ht="15.75" x14ac:dyDescent="0.25">
      <c r="A253" s="1"/>
      <c r="B253" s="16">
        <v>21</v>
      </c>
      <c r="C253" s="17">
        <v>0.81220000000000003</v>
      </c>
      <c r="D253" s="22">
        <v>0.62819999999999998</v>
      </c>
      <c r="E253" s="17">
        <v>0.62660000000000005</v>
      </c>
      <c r="F253" s="18">
        <v>11.651</v>
      </c>
      <c r="G253" s="19">
        <v>41.942999999999998</v>
      </c>
      <c r="H253" s="18">
        <v>10.528</v>
      </c>
      <c r="I253" s="20">
        <v>37.902000000000001</v>
      </c>
    </row>
    <row r="254" spans="1:9" ht="15.75" x14ac:dyDescent="0.25">
      <c r="A254" s="1"/>
      <c r="B254" s="16">
        <v>22</v>
      </c>
      <c r="C254" s="17">
        <v>0.81530000000000002</v>
      </c>
      <c r="D254" s="22">
        <v>0.63060000000000005</v>
      </c>
      <c r="E254" s="17">
        <v>0.629</v>
      </c>
      <c r="F254" s="18">
        <v>11.664999999999999</v>
      </c>
      <c r="G254" s="19">
        <v>41.994</v>
      </c>
      <c r="H254" s="18">
        <v>10.542</v>
      </c>
      <c r="I254" s="20">
        <v>37.950000000000003</v>
      </c>
    </row>
    <row r="255" spans="1:9" ht="15.75" x14ac:dyDescent="0.25">
      <c r="A255" s="1"/>
      <c r="B255" s="16">
        <v>23</v>
      </c>
      <c r="C255" s="17">
        <v>0.81610000000000005</v>
      </c>
      <c r="D255" s="22">
        <v>0.63119999999999998</v>
      </c>
      <c r="E255" s="17">
        <v>0.62960000000000005</v>
      </c>
      <c r="F255" s="18">
        <v>11.667999999999999</v>
      </c>
      <c r="G255" s="19">
        <v>42.006</v>
      </c>
      <c r="H255" s="18">
        <v>10.545</v>
      </c>
      <c r="I255" s="20">
        <v>37.962000000000003</v>
      </c>
    </row>
    <row r="256" spans="1:9" ht="15.75" x14ac:dyDescent="0.25">
      <c r="A256" s="1"/>
      <c r="B256" s="16">
        <v>24</v>
      </c>
      <c r="C256" s="17">
        <v>0.81289999999999996</v>
      </c>
      <c r="D256" s="22">
        <v>0.62870000000000004</v>
      </c>
      <c r="E256" s="17">
        <v>0.62709999999999999</v>
      </c>
      <c r="F256" s="18">
        <v>11.651</v>
      </c>
      <c r="G256" s="19">
        <v>41.945</v>
      </c>
      <c r="H256" s="18">
        <v>10.529</v>
      </c>
      <c r="I256" s="20">
        <v>37.904000000000003</v>
      </c>
    </row>
    <row r="257" spans="1:9" ht="15.75" x14ac:dyDescent="0.25">
      <c r="A257" s="1"/>
      <c r="B257" s="16">
        <v>25</v>
      </c>
      <c r="C257" s="17">
        <v>0.81100000000000005</v>
      </c>
      <c r="D257" s="22">
        <v>0.62729999999999997</v>
      </c>
      <c r="E257" s="17">
        <v>0.62570000000000003</v>
      </c>
      <c r="F257" s="18">
        <v>11.64</v>
      </c>
      <c r="G257" s="19">
        <v>41.902999999999999</v>
      </c>
      <c r="H257" s="18">
        <v>10.518000000000001</v>
      </c>
      <c r="I257" s="20">
        <v>37.863999999999997</v>
      </c>
    </row>
    <row r="258" spans="1:9" ht="15.75" x14ac:dyDescent="0.25">
      <c r="A258" s="1"/>
      <c r="B258" s="16">
        <v>26</v>
      </c>
      <c r="C258" s="17">
        <v>0.81279999999999997</v>
      </c>
      <c r="D258" s="22">
        <v>0.62870000000000004</v>
      </c>
      <c r="E258" s="17">
        <v>0.62709999999999999</v>
      </c>
      <c r="F258" s="18">
        <v>11.648</v>
      </c>
      <c r="G258" s="19">
        <v>41.933999999999997</v>
      </c>
      <c r="H258" s="18">
        <v>10.526</v>
      </c>
      <c r="I258" s="20">
        <v>37.893999999999998</v>
      </c>
    </row>
    <row r="259" spans="1:9" ht="15.75" x14ac:dyDescent="0.25">
      <c r="A259" s="1"/>
      <c r="B259" s="16">
        <v>27</v>
      </c>
      <c r="C259" s="17">
        <v>0.81689999999999996</v>
      </c>
      <c r="D259" s="22">
        <v>0.63180000000000003</v>
      </c>
      <c r="E259" s="17">
        <v>0.63019999999999998</v>
      </c>
      <c r="F259" s="18">
        <v>11.669</v>
      </c>
      <c r="G259" s="19">
        <v>42.01</v>
      </c>
      <c r="H259" s="18">
        <v>10.545999999999999</v>
      </c>
      <c r="I259" s="20">
        <v>37.966999999999999</v>
      </c>
    </row>
    <row r="260" spans="1:9" ht="15.75" x14ac:dyDescent="0.25">
      <c r="A260" s="1"/>
      <c r="B260" s="16">
        <v>28</v>
      </c>
      <c r="C260" s="17">
        <v>0.81840000000000002</v>
      </c>
      <c r="D260" s="22">
        <v>0.63300000000000001</v>
      </c>
      <c r="E260" s="17">
        <v>0.63139999999999996</v>
      </c>
      <c r="F260" s="18">
        <v>11.679</v>
      </c>
      <c r="G260" s="19">
        <v>42.045000000000002</v>
      </c>
      <c r="H260" s="18">
        <v>10.555</v>
      </c>
      <c r="I260" s="20">
        <v>38</v>
      </c>
    </row>
    <row r="261" spans="1:9" ht="15.75" x14ac:dyDescent="0.25">
      <c r="A261" s="1"/>
      <c r="B261" s="16">
        <v>29</v>
      </c>
      <c r="C261" s="17">
        <v>0.81940000000000002</v>
      </c>
      <c r="D261" s="22">
        <v>0.63380000000000003</v>
      </c>
      <c r="E261" s="17">
        <v>0.63219999999999998</v>
      </c>
      <c r="F261" s="18">
        <v>11.675000000000001</v>
      </c>
      <c r="G261" s="19">
        <v>42.03</v>
      </c>
      <c r="H261" s="18">
        <v>10.552</v>
      </c>
      <c r="I261" s="20">
        <v>37.985999999999997</v>
      </c>
    </row>
    <row r="262" spans="1:9" ht="15.75" x14ac:dyDescent="0.25">
      <c r="A262" s="1"/>
      <c r="B262" s="16">
        <v>30</v>
      </c>
      <c r="C262" s="17">
        <v>0.82330000000000003</v>
      </c>
      <c r="D262" s="22">
        <v>0.63680000000000003</v>
      </c>
      <c r="E262" s="17">
        <v>0.63519999999999999</v>
      </c>
      <c r="F262" s="18">
        <v>11.702</v>
      </c>
      <c r="G262" s="19">
        <v>42.128</v>
      </c>
      <c r="H262" s="18">
        <v>10.577999999999999</v>
      </c>
      <c r="I262" s="20">
        <v>38.08</v>
      </c>
    </row>
    <row r="263" spans="1:9" ht="15.75" x14ac:dyDescent="0.25">
      <c r="A263" s="1"/>
      <c r="B263" s="16">
        <v>31</v>
      </c>
      <c r="C263" s="17">
        <v>0.82210000000000005</v>
      </c>
      <c r="D263" s="22">
        <v>0.63580000000000003</v>
      </c>
      <c r="E263" s="17">
        <v>0.63419999999999999</v>
      </c>
      <c r="F263" s="18">
        <v>11.696999999999999</v>
      </c>
      <c r="G263" s="19">
        <v>42.109000000000002</v>
      </c>
      <c r="H263" s="18">
        <v>10.573</v>
      </c>
      <c r="I263" s="20">
        <v>38.061999999999998</v>
      </c>
    </row>
    <row r="264" spans="1:9" ht="15.75" x14ac:dyDescent="0.25">
      <c r="A264" s="29"/>
      <c r="B264" s="30" t="s">
        <v>11</v>
      </c>
      <c r="C264" s="31">
        <f>AVERAGE(C233:C263)</f>
        <v>0.81463225806451611</v>
      </c>
      <c r="D264" s="31">
        <f t="shared" ref="D264:I264" si="7">AVERAGE(D233:D263)</f>
        <v>0.63007096774193538</v>
      </c>
      <c r="E264" s="52">
        <f t="shared" si="7"/>
        <v>0.62847096774193545</v>
      </c>
      <c r="F264" s="52">
        <f t="shared" si="7"/>
        <v>11.667161290322579</v>
      </c>
      <c r="G264" s="54">
        <f t="shared" si="7"/>
        <v>42.001741935483857</v>
      </c>
      <c r="H264" s="52">
        <f t="shared" si="7"/>
        <v>10.543709677419354</v>
      </c>
      <c r="I264" s="53">
        <f t="shared" si="7"/>
        <v>37.957612903225801</v>
      </c>
    </row>
    <row r="265" spans="1:9" ht="15.75" x14ac:dyDescent="0.25">
      <c r="A265" s="15" t="s">
        <v>19</v>
      </c>
      <c r="B265" s="16">
        <v>1</v>
      </c>
      <c r="C265" s="17">
        <v>0.82169999999999999</v>
      </c>
      <c r="D265" s="17">
        <v>0.63549999999999995</v>
      </c>
      <c r="E265" s="22">
        <v>0.63390000000000002</v>
      </c>
      <c r="F265" s="42">
        <v>11.69</v>
      </c>
      <c r="G265" s="43">
        <v>42.084000000000003</v>
      </c>
      <c r="H265" s="44">
        <v>10.566000000000001</v>
      </c>
      <c r="I265" s="45">
        <v>38.037999999999997</v>
      </c>
    </row>
    <row r="266" spans="1:9" ht="15.75" x14ac:dyDescent="0.25">
      <c r="A266" s="21">
        <v>2023</v>
      </c>
      <c r="B266" s="16">
        <v>2</v>
      </c>
      <c r="C266" s="17">
        <v>0.82069999999999999</v>
      </c>
      <c r="D266" s="17">
        <v>0.63480000000000003</v>
      </c>
      <c r="E266" s="22">
        <v>0.63319999999999999</v>
      </c>
      <c r="F266" s="18">
        <v>11.680999999999999</v>
      </c>
      <c r="G266" s="46">
        <v>42.05</v>
      </c>
      <c r="H266" s="22">
        <v>10.557</v>
      </c>
      <c r="I266" s="47">
        <v>38.006</v>
      </c>
    </row>
    <row r="267" spans="1:9" ht="15.75" x14ac:dyDescent="0.25">
      <c r="A267" s="1"/>
      <c r="B267" s="16">
        <v>3</v>
      </c>
      <c r="C267" s="17">
        <v>0.7954</v>
      </c>
      <c r="D267" s="17">
        <v>0.61519999999999997</v>
      </c>
      <c r="E267" s="22">
        <v>0.61370000000000002</v>
      </c>
      <c r="F267" s="18">
        <v>11.548</v>
      </c>
      <c r="G267" s="46">
        <v>41.573999999999998</v>
      </c>
      <c r="H267" s="22">
        <v>10.425000000000001</v>
      </c>
      <c r="I267" s="47">
        <v>37.53</v>
      </c>
    </row>
    <row r="268" spans="1:9" ht="15.75" x14ac:dyDescent="0.25">
      <c r="A268" s="1"/>
      <c r="B268" s="16">
        <v>4</v>
      </c>
      <c r="C268" s="17">
        <v>0.82</v>
      </c>
      <c r="D268" s="17">
        <v>0.63419999999999999</v>
      </c>
      <c r="E268" s="22">
        <v>0.63260000000000005</v>
      </c>
      <c r="F268" s="18">
        <v>11.683</v>
      </c>
      <c r="G268" s="46">
        <v>42.058</v>
      </c>
      <c r="H268" s="22">
        <v>10.558999999999999</v>
      </c>
      <c r="I268" s="47">
        <v>38.014000000000003</v>
      </c>
    </row>
    <row r="269" spans="1:9" ht="15.75" x14ac:dyDescent="0.25">
      <c r="A269" s="1"/>
      <c r="B269" s="16">
        <v>5</v>
      </c>
      <c r="C269" s="17">
        <v>0.82269999999999999</v>
      </c>
      <c r="D269" s="17">
        <v>0.63629999999999998</v>
      </c>
      <c r="E269" s="22">
        <v>0.63470000000000004</v>
      </c>
      <c r="F269" s="18">
        <v>11.7</v>
      </c>
      <c r="G269" s="46">
        <v>42.118000000000002</v>
      </c>
      <c r="H269" s="22">
        <v>10.574999999999999</v>
      </c>
      <c r="I269" s="47">
        <v>38.07</v>
      </c>
    </row>
    <row r="270" spans="1:9" ht="15.75" x14ac:dyDescent="0.25">
      <c r="A270" s="1"/>
      <c r="B270" s="16">
        <v>6</v>
      </c>
      <c r="C270" s="17">
        <v>0.82289999999999996</v>
      </c>
      <c r="D270" s="17">
        <v>0.63649999999999995</v>
      </c>
      <c r="E270" s="22">
        <v>0.63490000000000002</v>
      </c>
      <c r="F270" s="18">
        <v>11.71</v>
      </c>
      <c r="G270" s="46">
        <v>42.156999999999996</v>
      </c>
      <c r="H270" s="22">
        <v>10.585000000000001</v>
      </c>
      <c r="I270" s="47">
        <v>38.106000000000002</v>
      </c>
    </row>
    <row r="271" spans="1:9" ht="15.75" x14ac:dyDescent="0.25">
      <c r="A271" s="1"/>
      <c r="B271" s="16">
        <v>7</v>
      </c>
      <c r="C271" s="17">
        <v>0.82299999999999995</v>
      </c>
      <c r="D271" s="17">
        <v>0.63649999999999995</v>
      </c>
      <c r="E271" s="22">
        <v>0.63490000000000002</v>
      </c>
      <c r="F271" s="18">
        <v>11.715</v>
      </c>
      <c r="G271" s="46">
        <v>42.173000000000002</v>
      </c>
      <c r="H271" s="22">
        <v>10.589</v>
      </c>
      <c r="I271" s="47">
        <v>38.121000000000002</v>
      </c>
    </row>
    <row r="272" spans="1:9" ht="15.75" x14ac:dyDescent="0.25">
      <c r="A272" s="1"/>
      <c r="B272" s="16">
        <v>8</v>
      </c>
      <c r="C272" s="17">
        <v>0.82250000000000001</v>
      </c>
      <c r="D272" s="17">
        <v>0.63619999999999999</v>
      </c>
      <c r="E272" s="22">
        <v>0.63460000000000005</v>
      </c>
      <c r="F272" s="18">
        <v>11.707000000000001</v>
      </c>
      <c r="G272" s="46">
        <v>42.145000000000003</v>
      </c>
      <c r="H272" s="22">
        <v>10.583</v>
      </c>
      <c r="I272" s="47">
        <v>38.097999999999999</v>
      </c>
    </row>
    <row r="273" spans="1:9" ht="15.75" x14ac:dyDescent="0.25">
      <c r="A273" s="1"/>
      <c r="B273" s="16">
        <v>9</v>
      </c>
      <c r="C273" s="17">
        <v>0.82240000000000002</v>
      </c>
      <c r="D273" s="17">
        <v>0.6361</v>
      </c>
      <c r="E273" s="22">
        <v>0.63449999999999995</v>
      </c>
      <c r="F273" s="18">
        <v>11.717000000000001</v>
      </c>
      <c r="G273" s="46">
        <v>42.182000000000002</v>
      </c>
      <c r="H273" s="22">
        <v>10.593</v>
      </c>
      <c r="I273" s="47">
        <v>38.136000000000003</v>
      </c>
    </row>
    <row r="274" spans="1:9" ht="15.75" x14ac:dyDescent="0.25">
      <c r="A274" s="1"/>
      <c r="B274" s="16">
        <v>10</v>
      </c>
      <c r="C274" s="17">
        <v>0.8206</v>
      </c>
      <c r="D274" s="17">
        <v>0.63470000000000004</v>
      </c>
      <c r="E274" s="22">
        <v>0.6331</v>
      </c>
      <c r="F274" s="18">
        <v>11.686</v>
      </c>
      <c r="G274" s="46">
        <v>42.07</v>
      </c>
      <c r="H274" s="22">
        <v>10.564</v>
      </c>
      <c r="I274" s="47">
        <v>38.030999999999999</v>
      </c>
    </row>
    <row r="275" spans="1:9" ht="15.75" x14ac:dyDescent="0.25">
      <c r="A275" s="1"/>
      <c r="B275" s="16">
        <v>11</v>
      </c>
      <c r="C275" s="17">
        <v>0.82</v>
      </c>
      <c r="D275" s="17">
        <v>0.63419999999999999</v>
      </c>
      <c r="E275" s="22">
        <v>0.63260000000000005</v>
      </c>
      <c r="F275" s="18">
        <v>11.676</v>
      </c>
      <c r="G275" s="46">
        <v>42.033999999999999</v>
      </c>
      <c r="H275" s="22">
        <v>10.555</v>
      </c>
      <c r="I275" s="47">
        <v>37.997999999999998</v>
      </c>
    </row>
    <row r="276" spans="1:9" ht="15.75" x14ac:dyDescent="0.25">
      <c r="A276" s="1"/>
      <c r="B276" s="16">
        <v>12</v>
      </c>
      <c r="C276" s="17">
        <v>0.81989999999999996</v>
      </c>
      <c r="D276" s="17">
        <v>0.6341</v>
      </c>
      <c r="E276" s="22">
        <v>0.63249999999999995</v>
      </c>
      <c r="F276" s="18">
        <v>11.675000000000001</v>
      </c>
      <c r="G276" s="46">
        <v>42.030999999999999</v>
      </c>
      <c r="H276" s="22">
        <v>10.554</v>
      </c>
      <c r="I276" s="47">
        <v>37.996000000000002</v>
      </c>
    </row>
    <row r="277" spans="1:9" ht="15.75" x14ac:dyDescent="0.25">
      <c r="A277" s="1"/>
      <c r="B277" s="16">
        <v>13</v>
      </c>
      <c r="C277" s="17">
        <v>0.82189999999999996</v>
      </c>
      <c r="D277" s="17">
        <v>0.63570000000000004</v>
      </c>
      <c r="E277" s="22">
        <v>0.6341</v>
      </c>
      <c r="F277" s="18">
        <v>11.683</v>
      </c>
      <c r="G277" s="46">
        <v>42.06</v>
      </c>
      <c r="H277" s="22">
        <v>10.561999999999999</v>
      </c>
      <c r="I277" s="47">
        <v>38.024000000000001</v>
      </c>
    </row>
    <row r="278" spans="1:9" ht="15.75" x14ac:dyDescent="0.25">
      <c r="A278" s="1"/>
      <c r="B278" s="16">
        <v>14</v>
      </c>
      <c r="C278" s="17">
        <v>0.82099999999999995</v>
      </c>
      <c r="D278" s="17">
        <v>0.63500000000000001</v>
      </c>
      <c r="E278" s="22">
        <v>0.63339999999999996</v>
      </c>
      <c r="F278" s="18">
        <v>11.705</v>
      </c>
      <c r="G278" s="46">
        <v>42.137</v>
      </c>
      <c r="H278" s="22">
        <v>10.582000000000001</v>
      </c>
      <c r="I278" s="47">
        <v>38.094000000000001</v>
      </c>
    </row>
    <row r="279" spans="1:9" ht="15.75" x14ac:dyDescent="0.25">
      <c r="A279" s="1"/>
      <c r="B279" s="16">
        <v>15</v>
      </c>
      <c r="C279" s="17">
        <v>0.81789999999999996</v>
      </c>
      <c r="D279" s="17">
        <v>0.63260000000000005</v>
      </c>
      <c r="E279" s="22">
        <v>0.63100000000000001</v>
      </c>
      <c r="F279" s="18">
        <v>11.683999999999999</v>
      </c>
      <c r="G279" s="46">
        <v>42.063000000000002</v>
      </c>
      <c r="H279" s="22">
        <v>10.561999999999999</v>
      </c>
      <c r="I279" s="47">
        <v>38.023000000000003</v>
      </c>
    </row>
    <row r="280" spans="1:9" ht="15.75" x14ac:dyDescent="0.25">
      <c r="A280" s="1"/>
      <c r="B280" s="16">
        <v>16</v>
      </c>
      <c r="C280" s="17">
        <v>0.81799999999999995</v>
      </c>
      <c r="D280" s="17">
        <v>0.63270000000000004</v>
      </c>
      <c r="E280" s="22">
        <v>0.63109999999999999</v>
      </c>
      <c r="F280" s="18">
        <v>11.682</v>
      </c>
      <c r="G280" s="46">
        <v>42.055</v>
      </c>
      <c r="H280" s="22">
        <v>10.56</v>
      </c>
      <c r="I280" s="47">
        <v>38.015999999999998</v>
      </c>
    </row>
    <row r="281" spans="1:9" ht="15.75" x14ac:dyDescent="0.25">
      <c r="A281" s="1"/>
      <c r="B281" s="16">
        <v>17</v>
      </c>
      <c r="C281" s="17">
        <v>0.82010000000000005</v>
      </c>
      <c r="D281" s="17">
        <v>0.63429999999999997</v>
      </c>
      <c r="E281" s="22">
        <v>0.63270000000000004</v>
      </c>
      <c r="F281" s="18">
        <v>11.696</v>
      </c>
      <c r="G281" s="46">
        <v>42.106000000000002</v>
      </c>
      <c r="H281" s="22">
        <v>10.573</v>
      </c>
      <c r="I281" s="47">
        <v>38.064</v>
      </c>
    </row>
    <row r="282" spans="1:9" ht="15.75" x14ac:dyDescent="0.25">
      <c r="A282" s="1"/>
      <c r="B282" s="16">
        <v>18</v>
      </c>
      <c r="C282" s="17">
        <v>0.82020000000000004</v>
      </c>
      <c r="D282" s="17">
        <v>0.63439999999999996</v>
      </c>
      <c r="E282" s="22">
        <v>0.63280000000000003</v>
      </c>
      <c r="F282" s="18">
        <v>11.696999999999999</v>
      </c>
      <c r="G282" s="46">
        <v>42.11</v>
      </c>
      <c r="H282" s="22">
        <v>10.574999999999999</v>
      </c>
      <c r="I282" s="47">
        <v>38.07</v>
      </c>
    </row>
    <row r="283" spans="1:9" ht="15.75" x14ac:dyDescent="0.25">
      <c r="A283" s="1"/>
      <c r="B283" s="16">
        <v>19</v>
      </c>
      <c r="C283" s="17">
        <v>0.81969999999999998</v>
      </c>
      <c r="D283" s="17">
        <v>0.63400000000000001</v>
      </c>
      <c r="E283" s="22">
        <v>0.63239999999999996</v>
      </c>
      <c r="F283" s="18">
        <v>11.696</v>
      </c>
      <c r="G283" s="46">
        <v>42.103999999999999</v>
      </c>
      <c r="H283" s="22">
        <v>10.573</v>
      </c>
      <c r="I283" s="47">
        <v>38.063000000000002</v>
      </c>
    </row>
    <row r="284" spans="1:9" ht="15.75" x14ac:dyDescent="0.25">
      <c r="A284" s="1"/>
      <c r="B284" s="16">
        <v>20</v>
      </c>
      <c r="C284" s="17">
        <v>0.82079999999999997</v>
      </c>
      <c r="D284" s="17">
        <v>0.63480000000000003</v>
      </c>
      <c r="E284" s="22">
        <v>0.63319999999999999</v>
      </c>
      <c r="F284" s="18">
        <v>11.715999999999999</v>
      </c>
      <c r="G284" s="46">
        <v>42.179000000000002</v>
      </c>
      <c r="H284" s="22">
        <v>10.59</v>
      </c>
      <c r="I284" s="47">
        <v>38.124000000000002</v>
      </c>
    </row>
    <row r="285" spans="1:9" ht="15.75" x14ac:dyDescent="0.25">
      <c r="A285" s="1"/>
      <c r="B285" s="16">
        <v>21</v>
      </c>
      <c r="C285" s="17">
        <v>0.82179999999999997</v>
      </c>
      <c r="D285" s="17">
        <v>0.63560000000000005</v>
      </c>
      <c r="E285" s="22">
        <v>0.63400000000000001</v>
      </c>
      <c r="F285" s="18">
        <v>11.731999999999999</v>
      </c>
      <c r="G285" s="46">
        <v>42.235999999999997</v>
      </c>
      <c r="H285" s="22">
        <v>10.605</v>
      </c>
      <c r="I285" s="47">
        <v>38.176000000000002</v>
      </c>
    </row>
    <row r="286" spans="1:9" ht="15.75" x14ac:dyDescent="0.25">
      <c r="A286" s="1"/>
      <c r="B286" s="16">
        <v>22</v>
      </c>
      <c r="C286" s="17">
        <v>0.82040000000000002</v>
      </c>
      <c r="D286" s="17">
        <v>0.63449999999999995</v>
      </c>
      <c r="E286" s="22">
        <v>0.63290000000000002</v>
      </c>
      <c r="F286" s="18">
        <v>11.712</v>
      </c>
      <c r="G286" s="46">
        <v>42.162999999999997</v>
      </c>
      <c r="H286" s="22">
        <v>10.585000000000001</v>
      </c>
      <c r="I286" s="47">
        <v>38.106000000000002</v>
      </c>
    </row>
    <row r="287" spans="1:9" ht="15.75" x14ac:dyDescent="0.25">
      <c r="A287" s="1"/>
      <c r="B287" s="16">
        <v>23</v>
      </c>
      <c r="C287" s="17">
        <v>0.8196</v>
      </c>
      <c r="D287" s="17">
        <v>0.63390000000000002</v>
      </c>
      <c r="E287" s="22">
        <v>0.63229999999999997</v>
      </c>
      <c r="F287" s="18">
        <v>11.702999999999999</v>
      </c>
      <c r="G287" s="46">
        <v>42.13</v>
      </c>
      <c r="H287" s="22">
        <v>10.577</v>
      </c>
      <c r="I287" s="47">
        <v>38.076000000000001</v>
      </c>
    </row>
    <row r="288" spans="1:9" ht="15.75" x14ac:dyDescent="0.25">
      <c r="A288" s="1"/>
      <c r="B288" s="16">
        <v>24</v>
      </c>
      <c r="C288" s="17">
        <v>0.81910000000000005</v>
      </c>
      <c r="D288" s="17">
        <v>0.63349999999999995</v>
      </c>
      <c r="E288" s="22">
        <v>0.63190000000000002</v>
      </c>
      <c r="F288" s="18">
        <v>11.694000000000001</v>
      </c>
      <c r="G288" s="46">
        <v>42.098999999999997</v>
      </c>
      <c r="H288" s="22">
        <v>10.569000000000001</v>
      </c>
      <c r="I288" s="47">
        <v>38.048000000000002</v>
      </c>
    </row>
    <row r="289" spans="1:9" ht="15.75" x14ac:dyDescent="0.25">
      <c r="A289" s="1"/>
      <c r="B289" s="16">
        <v>25</v>
      </c>
      <c r="C289" s="17">
        <v>0.81920000000000004</v>
      </c>
      <c r="D289" s="17">
        <v>0.63360000000000005</v>
      </c>
      <c r="E289" s="22">
        <v>0.63200000000000001</v>
      </c>
      <c r="F289" s="18">
        <v>11.695</v>
      </c>
      <c r="G289" s="46">
        <v>42.103999999999999</v>
      </c>
      <c r="H289" s="22">
        <v>10.57</v>
      </c>
      <c r="I289" s="47">
        <v>38.051000000000002</v>
      </c>
    </row>
    <row r="290" spans="1:9" ht="15.75" x14ac:dyDescent="0.25">
      <c r="A290" s="1"/>
      <c r="B290" s="16">
        <v>26</v>
      </c>
      <c r="C290" s="17">
        <v>0.82140000000000002</v>
      </c>
      <c r="D290" s="17">
        <v>0.63529999999999998</v>
      </c>
      <c r="E290" s="22">
        <v>0.63370000000000004</v>
      </c>
      <c r="F290" s="18">
        <v>11.702</v>
      </c>
      <c r="G290" s="46">
        <v>42.125999999999998</v>
      </c>
      <c r="H290" s="22">
        <v>10.576000000000001</v>
      </c>
      <c r="I290" s="47">
        <v>38.073</v>
      </c>
    </row>
    <row r="291" spans="1:9" ht="15.75" x14ac:dyDescent="0.25">
      <c r="A291" s="1"/>
      <c r="B291" s="16">
        <v>27</v>
      </c>
      <c r="C291" s="17">
        <v>0.82269999999999999</v>
      </c>
      <c r="D291" s="17">
        <v>0.63629999999999998</v>
      </c>
      <c r="E291" s="22">
        <v>0.63470000000000004</v>
      </c>
      <c r="F291" s="18">
        <v>11.734999999999999</v>
      </c>
      <c r="G291" s="46">
        <v>42.247</v>
      </c>
      <c r="H291" s="22">
        <v>10.606999999999999</v>
      </c>
      <c r="I291" s="47">
        <v>38.185000000000002</v>
      </c>
    </row>
    <row r="292" spans="1:9" ht="15.75" x14ac:dyDescent="0.25">
      <c r="A292" s="1"/>
      <c r="B292" s="16">
        <v>28</v>
      </c>
      <c r="C292" s="17">
        <v>0.82420000000000004</v>
      </c>
      <c r="D292" s="17">
        <v>0.63749999999999996</v>
      </c>
      <c r="E292" s="22">
        <v>0.63590000000000002</v>
      </c>
      <c r="F292" s="18">
        <v>11.755000000000001</v>
      </c>
      <c r="G292" s="46">
        <v>42.317999999999998</v>
      </c>
      <c r="H292" s="22">
        <v>10.625</v>
      </c>
      <c r="I292" s="47">
        <v>38.250999999999998</v>
      </c>
    </row>
    <row r="293" spans="1:9" ht="15.75" x14ac:dyDescent="0.25">
      <c r="A293" s="1"/>
      <c r="B293" s="16">
        <v>29</v>
      </c>
      <c r="C293" s="17">
        <v>0.81520000000000004</v>
      </c>
      <c r="D293" s="17">
        <v>0.63049999999999995</v>
      </c>
      <c r="E293" s="22">
        <v>0.62890000000000001</v>
      </c>
      <c r="F293" s="18">
        <v>11.688000000000001</v>
      </c>
      <c r="G293" s="46">
        <v>42.076000000000001</v>
      </c>
      <c r="H293" s="22">
        <v>10.561999999999999</v>
      </c>
      <c r="I293" s="47">
        <v>38.021999999999998</v>
      </c>
    </row>
    <row r="294" spans="1:9" ht="15.75" x14ac:dyDescent="0.25">
      <c r="A294" s="1"/>
      <c r="B294" s="16">
        <v>30</v>
      </c>
      <c r="C294" s="17">
        <v>0.81669999999999998</v>
      </c>
      <c r="D294" s="17">
        <v>0.63170000000000004</v>
      </c>
      <c r="E294" s="22">
        <v>0.63009999999999999</v>
      </c>
      <c r="F294" s="18">
        <v>11.718</v>
      </c>
      <c r="G294" s="46">
        <v>42.186</v>
      </c>
      <c r="H294" s="22">
        <v>10.59</v>
      </c>
      <c r="I294" s="47">
        <v>38.122999999999998</v>
      </c>
    </row>
    <row r="295" spans="1:9" ht="15.75" x14ac:dyDescent="0.25">
      <c r="A295" s="1"/>
      <c r="B295" s="16"/>
      <c r="C295" s="17" t="s">
        <v>28</v>
      </c>
      <c r="D295" s="20" t="s">
        <v>28</v>
      </c>
      <c r="E295" s="22" t="s">
        <v>28</v>
      </c>
      <c r="F295" s="26" t="s">
        <v>28</v>
      </c>
      <c r="G295" s="27" t="s">
        <v>28</v>
      </c>
      <c r="H295" s="26" t="s">
        <v>28</v>
      </c>
      <c r="I295" s="28" t="s">
        <v>28</v>
      </c>
    </row>
    <row r="296" spans="1:9" ht="15.75" x14ac:dyDescent="0.25">
      <c r="A296" s="29"/>
      <c r="B296" s="30" t="s">
        <v>11</v>
      </c>
      <c r="C296" s="31">
        <f>AVERAGE(C265:C295)</f>
        <v>0.81972333333333336</v>
      </c>
      <c r="D296" s="31">
        <f t="shared" ref="D296:I296" si="8">AVERAGE(D265:D295)</f>
        <v>0.6340066666666665</v>
      </c>
      <c r="E296" s="52">
        <f t="shared" si="8"/>
        <v>0.63241000000000003</v>
      </c>
      <c r="F296" s="52">
        <f t="shared" si="8"/>
        <v>11.696033333333332</v>
      </c>
      <c r="G296" s="54">
        <f t="shared" si="8"/>
        <v>42.105833333333329</v>
      </c>
      <c r="H296" s="52">
        <f t="shared" si="8"/>
        <v>10.571600000000002</v>
      </c>
      <c r="I296" s="53">
        <f t="shared" si="8"/>
        <v>38.057766666666673</v>
      </c>
    </row>
    <row r="297" spans="1:9" ht="15.75" x14ac:dyDescent="0.25">
      <c r="A297" s="15" t="s">
        <v>20</v>
      </c>
      <c r="B297" s="16">
        <v>1</v>
      </c>
      <c r="C297" s="17">
        <v>0.81620000000000004</v>
      </c>
      <c r="D297" s="17">
        <v>0.63129999999999997</v>
      </c>
      <c r="E297" s="17">
        <v>0.62970000000000004</v>
      </c>
      <c r="F297" s="18">
        <v>11.680999999999999</v>
      </c>
      <c r="G297" s="19">
        <v>42.052999999999997</v>
      </c>
      <c r="H297" s="18">
        <v>10.557</v>
      </c>
      <c r="I297" s="20">
        <v>38.006999999999998</v>
      </c>
    </row>
    <row r="298" spans="1:9" ht="15.75" x14ac:dyDescent="0.25">
      <c r="A298" s="21">
        <v>2023</v>
      </c>
      <c r="B298" s="16">
        <v>2</v>
      </c>
      <c r="C298" s="17">
        <v>0.81810000000000005</v>
      </c>
      <c r="D298" s="22">
        <v>0.63280000000000003</v>
      </c>
      <c r="E298" s="17">
        <v>0.63119999999999998</v>
      </c>
      <c r="F298" s="18">
        <v>11.731999999999999</v>
      </c>
      <c r="G298" s="19">
        <v>42.234000000000002</v>
      </c>
      <c r="H298" s="18">
        <v>10.605</v>
      </c>
      <c r="I298" s="20">
        <v>38.179000000000002</v>
      </c>
    </row>
    <row r="299" spans="1:9" ht="15.75" x14ac:dyDescent="0.25">
      <c r="A299" s="1"/>
      <c r="B299" s="16">
        <v>3</v>
      </c>
      <c r="C299" s="17">
        <v>0.81589999999999996</v>
      </c>
      <c r="D299" s="22">
        <v>0.63109999999999999</v>
      </c>
      <c r="E299" s="17">
        <v>0.62949999999999995</v>
      </c>
      <c r="F299" s="18">
        <v>11.71</v>
      </c>
      <c r="G299" s="19">
        <v>42.155999999999999</v>
      </c>
      <c r="H299" s="18">
        <v>10.583</v>
      </c>
      <c r="I299" s="20">
        <v>38.097000000000001</v>
      </c>
    </row>
    <row r="300" spans="1:9" ht="15.75" x14ac:dyDescent="0.25">
      <c r="A300" s="1"/>
      <c r="B300" s="16">
        <v>4</v>
      </c>
      <c r="C300" s="17">
        <v>0.82020000000000004</v>
      </c>
      <c r="D300" s="22">
        <v>0.63439999999999996</v>
      </c>
      <c r="E300" s="17">
        <v>0.63280000000000003</v>
      </c>
      <c r="F300" s="18">
        <v>11.685</v>
      </c>
      <c r="G300" s="19">
        <v>42.067</v>
      </c>
      <c r="H300" s="18">
        <v>10.561999999999999</v>
      </c>
      <c r="I300" s="20">
        <v>38.021999999999998</v>
      </c>
    </row>
    <row r="301" spans="1:9" ht="15.75" x14ac:dyDescent="0.25">
      <c r="A301" s="1"/>
      <c r="B301" s="16">
        <v>5</v>
      </c>
      <c r="C301" s="17">
        <v>0.82579999999999998</v>
      </c>
      <c r="D301" s="22">
        <v>0.63870000000000005</v>
      </c>
      <c r="E301" s="17">
        <v>0.6371</v>
      </c>
      <c r="F301" s="18">
        <v>11.702999999999999</v>
      </c>
      <c r="G301" s="19">
        <v>42.131999999999998</v>
      </c>
      <c r="H301" s="18">
        <v>10.579000000000001</v>
      </c>
      <c r="I301" s="20">
        <v>38.084000000000003</v>
      </c>
    </row>
    <row r="302" spans="1:9" ht="15.75" x14ac:dyDescent="0.25">
      <c r="A302" s="1"/>
      <c r="B302" s="16">
        <v>6</v>
      </c>
      <c r="C302" s="17">
        <v>0.8115</v>
      </c>
      <c r="D302" s="22">
        <v>0.62760000000000005</v>
      </c>
      <c r="E302" s="17">
        <v>0.626</v>
      </c>
      <c r="F302" s="18">
        <v>11.592000000000001</v>
      </c>
      <c r="G302" s="19">
        <v>41.731000000000002</v>
      </c>
      <c r="H302" s="18">
        <v>10.474</v>
      </c>
      <c r="I302" s="20">
        <v>37.706000000000003</v>
      </c>
    </row>
    <row r="303" spans="1:9" ht="15.75" x14ac:dyDescent="0.25">
      <c r="A303" s="1"/>
      <c r="B303" s="16">
        <v>7</v>
      </c>
      <c r="C303" s="17">
        <v>0.82399999999999995</v>
      </c>
      <c r="D303" s="22">
        <v>0.63729999999999998</v>
      </c>
      <c r="E303" s="17">
        <v>0.63570000000000004</v>
      </c>
      <c r="F303" s="18">
        <v>11.776</v>
      </c>
      <c r="G303" s="19">
        <v>42.393000000000001</v>
      </c>
      <c r="H303" s="18">
        <v>10.645</v>
      </c>
      <c r="I303" s="20">
        <v>38.323999999999998</v>
      </c>
    </row>
    <row r="304" spans="1:9" ht="15.75" x14ac:dyDescent="0.25">
      <c r="A304" s="1"/>
      <c r="B304" s="16">
        <v>8</v>
      </c>
      <c r="C304" s="17">
        <v>0.82520000000000004</v>
      </c>
      <c r="D304" s="22">
        <v>0.63819999999999999</v>
      </c>
      <c r="E304" s="17">
        <v>0.63660000000000005</v>
      </c>
      <c r="F304" s="18">
        <v>11.741</v>
      </c>
      <c r="G304" s="19">
        <v>42.265999999999998</v>
      </c>
      <c r="H304" s="18">
        <v>10.613</v>
      </c>
      <c r="I304" s="20">
        <v>38.207000000000001</v>
      </c>
    </row>
    <row r="305" spans="1:9" ht="15.75" x14ac:dyDescent="0.25">
      <c r="A305" s="1"/>
      <c r="B305" s="16">
        <v>9</v>
      </c>
      <c r="C305" s="17">
        <v>0.8256</v>
      </c>
      <c r="D305" s="22">
        <v>0.63859999999999995</v>
      </c>
      <c r="E305" s="17">
        <v>0.63700000000000001</v>
      </c>
      <c r="F305" s="18">
        <v>11.743</v>
      </c>
      <c r="G305" s="19">
        <v>42.274000000000001</v>
      </c>
      <c r="H305" s="18">
        <v>10.615</v>
      </c>
      <c r="I305" s="20">
        <v>38.215000000000003</v>
      </c>
    </row>
    <row r="306" spans="1:9" ht="15.75" x14ac:dyDescent="0.25">
      <c r="A306" s="1"/>
      <c r="B306" s="16">
        <v>10</v>
      </c>
      <c r="C306" s="17">
        <v>0.8296</v>
      </c>
      <c r="D306" s="22">
        <v>0.64159999999999995</v>
      </c>
      <c r="E306" s="17">
        <v>0.64</v>
      </c>
      <c r="F306" s="18">
        <v>11.804</v>
      </c>
      <c r="G306" s="19">
        <v>42.494999999999997</v>
      </c>
      <c r="H306" s="18">
        <v>10.673</v>
      </c>
      <c r="I306" s="20">
        <v>38.420999999999999</v>
      </c>
    </row>
    <row r="307" spans="1:9" ht="15.75" x14ac:dyDescent="0.25">
      <c r="A307" s="1"/>
      <c r="B307" s="16">
        <v>11</v>
      </c>
      <c r="C307" s="17">
        <v>0.82689999999999997</v>
      </c>
      <c r="D307" s="22">
        <v>0.63959999999999995</v>
      </c>
      <c r="E307" s="17">
        <v>0.63800000000000001</v>
      </c>
      <c r="F307" s="18">
        <v>11.787000000000001</v>
      </c>
      <c r="G307" s="19">
        <v>42.433</v>
      </c>
      <c r="H307" s="18">
        <v>10.656000000000001</v>
      </c>
      <c r="I307" s="20">
        <v>38.362000000000002</v>
      </c>
    </row>
    <row r="308" spans="1:9" ht="15.75" x14ac:dyDescent="0.25">
      <c r="A308" s="1"/>
      <c r="B308" s="16">
        <v>12</v>
      </c>
      <c r="C308" s="17">
        <v>0.82320000000000004</v>
      </c>
      <c r="D308" s="22">
        <v>0.63670000000000004</v>
      </c>
      <c r="E308" s="17">
        <v>0.6351</v>
      </c>
      <c r="F308" s="18">
        <v>11.766</v>
      </c>
      <c r="G308" s="19">
        <v>42.357999999999997</v>
      </c>
      <c r="H308" s="18">
        <v>10.635999999999999</v>
      </c>
      <c r="I308" s="20">
        <v>38.29</v>
      </c>
    </row>
    <row r="309" spans="1:9" ht="15.75" x14ac:dyDescent="0.25">
      <c r="A309" s="1"/>
      <c r="B309" s="16">
        <v>13</v>
      </c>
      <c r="C309" s="17">
        <v>0.82010000000000005</v>
      </c>
      <c r="D309" s="22">
        <v>0.63429999999999997</v>
      </c>
      <c r="E309" s="17">
        <v>0.63270000000000004</v>
      </c>
      <c r="F309" s="18">
        <v>11.718</v>
      </c>
      <c r="G309" s="19">
        <v>42.183999999999997</v>
      </c>
      <c r="H309" s="18">
        <v>10.592000000000001</v>
      </c>
      <c r="I309" s="20">
        <v>38.130000000000003</v>
      </c>
    </row>
    <row r="310" spans="1:9" ht="15.75" x14ac:dyDescent="0.25">
      <c r="A310" s="1"/>
      <c r="B310" s="16">
        <v>14</v>
      </c>
      <c r="C310" s="17">
        <v>0.82179999999999997</v>
      </c>
      <c r="D310" s="22">
        <v>0.63560000000000005</v>
      </c>
      <c r="E310" s="17">
        <v>0.63400000000000001</v>
      </c>
      <c r="F310" s="18">
        <v>11.728</v>
      </c>
      <c r="G310" s="19">
        <v>42.222000000000001</v>
      </c>
      <c r="H310" s="18">
        <v>10.601000000000001</v>
      </c>
      <c r="I310" s="20">
        <v>38.164000000000001</v>
      </c>
    </row>
    <row r="311" spans="1:9" ht="15.75" x14ac:dyDescent="0.25">
      <c r="A311" s="1"/>
      <c r="B311" s="16">
        <v>15</v>
      </c>
      <c r="C311" s="17">
        <v>0.82210000000000005</v>
      </c>
      <c r="D311" s="22">
        <v>0.63580000000000003</v>
      </c>
      <c r="E311" s="17">
        <v>0.63419999999999999</v>
      </c>
      <c r="F311" s="18">
        <v>11.715999999999999</v>
      </c>
      <c r="G311" s="19">
        <v>42.179000000000002</v>
      </c>
      <c r="H311" s="18">
        <v>10.590999999999999</v>
      </c>
      <c r="I311" s="20">
        <v>38.127000000000002</v>
      </c>
    </row>
    <row r="312" spans="1:9" ht="15.75" x14ac:dyDescent="0.25">
      <c r="A312" s="1"/>
      <c r="B312" s="16">
        <v>16</v>
      </c>
      <c r="C312" s="17">
        <v>0.82520000000000004</v>
      </c>
      <c r="D312" s="22">
        <v>0.63819999999999999</v>
      </c>
      <c r="E312" s="17">
        <v>0.63660000000000005</v>
      </c>
      <c r="F312" s="18">
        <v>11.76</v>
      </c>
      <c r="G312" s="19">
        <v>42.338000000000001</v>
      </c>
      <c r="H312" s="18">
        <v>10.632</v>
      </c>
      <c r="I312" s="20">
        <v>38.274000000000001</v>
      </c>
    </row>
    <row r="313" spans="1:9" ht="15.75" x14ac:dyDescent="0.25">
      <c r="A313" s="1"/>
      <c r="B313" s="16">
        <v>17</v>
      </c>
      <c r="C313" s="17">
        <v>0.82410000000000005</v>
      </c>
      <c r="D313" s="22">
        <v>0.63739999999999997</v>
      </c>
      <c r="E313" s="17">
        <v>0.63580000000000003</v>
      </c>
      <c r="F313" s="18">
        <v>11.757999999999999</v>
      </c>
      <c r="G313" s="19">
        <v>42.329000000000001</v>
      </c>
      <c r="H313" s="18">
        <v>10.629</v>
      </c>
      <c r="I313" s="20">
        <v>38.265000000000001</v>
      </c>
    </row>
    <row r="314" spans="1:9" ht="15.75" x14ac:dyDescent="0.25">
      <c r="A314" s="1"/>
      <c r="B314" s="16">
        <v>18</v>
      </c>
      <c r="C314" s="17">
        <v>0.82699999999999996</v>
      </c>
      <c r="D314" s="22">
        <v>0.63959999999999995</v>
      </c>
      <c r="E314" s="17">
        <v>0.63800000000000001</v>
      </c>
      <c r="F314" s="18">
        <v>11.808</v>
      </c>
      <c r="G314" s="19">
        <v>42.506999999999998</v>
      </c>
      <c r="H314" s="18">
        <v>10.675000000000001</v>
      </c>
      <c r="I314" s="20">
        <v>38.43</v>
      </c>
    </row>
    <row r="315" spans="1:9" ht="15.75" x14ac:dyDescent="0.25">
      <c r="A315" s="1"/>
      <c r="B315" s="16">
        <v>19</v>
      </c>
      <c r="C315" s="17">
        <v>0.82640000000000002</v>
      </c>
      <c r="D315" s="22">
        <v>0.63919999999999999</v>
      </c>
      <c r="E315" s="17">
        <v>0.63759999999999994</v>
      </c>
      <c r="F315" s="18">
        <v>11.794</v>
      </c>
      <c r="G315" s="19">
        <v>42.459000000000003</v>
      </c>
      <c r="H315" s="18">
        <v>10.663</v>
      </c>
      <c r="I315" s="20">
        <v>38.386000000000003</v>
      </c>
    </row>
    <row r="316" spans="1:9" ht="15.75" x14ac:dyDescent="0.25">
      <c r="A316" s="1"/>
      <c r="B316" s="16">
        <v>20</v>
      </c>
      <c r="C316" s="17">
        <v>0.82299999999999995</v>
      </c>
      <c r="D316" s="22">
        <v>0.63649999999999995</v>
      </c>
      <c r="E316" s="17">
        <v>0.63490000000000002</v>
      </c>
      <c r="F316" s="18">
        <v>11.744</v>
      </c>
      <c r="G316" s="19">
        <v>42.279000000000003</v>
      </c>
      <c r="H316" s="18">
        <v>10.616</v>
      </c>
      <c r="I316" s="20">
        <v>38.218000000000004</v>
      </c>
    </row>
    <row r="317" spans="1:9" ht="15.75" x14ac:dyDescent="0.25">
      <c r="A317" s="1"/>
      <c r="B317" s="16">
        <v>21</v>
      </c>
      <c r="C317" s="17">
        <v>0.81820000000000004</v>
      </c>
      <c r="D317" s="22">
        <v>0.63280000000000003</v>
      </c>
      <c r="E317" s="17">
        <v>0.63119999999999998</v>
      </c>
      <c r="F317" s="18">
        <v>11.712</v>
      </c>
      <c r="G317" s="19">
        <v>42.162999999999997</v>
      </c>
      <c r="H317" s="18">
        <v>10.585000000000001</v>
      </c>
      <c r="I317" s="20">
        <v>38.107999999999997</v>
      </c>
    </row>
    <row r="318" spans="1:9" ht="15.75" x14ac:dyDescent="0.25">
      <c r="A318" s="1"/>
      <c r="B318" s="16">
        <v>22</v>
      </c>
      <c r="C318" s="17">
        <v>0.81369999999999998</v>
      </c>
      <c r="D318" s="22">
        <v>0.62929999999999997</v>
      </c>
      <c r="E318" s="17">
        <v>0.62770000000000004</v>
      </c>
      <c r="F318" s="18">
        <v>11.692</v>
      </c>
      <c r="G318" s="19">
        <v>42.093000000000004</v>
      </c>
      <c r="H318" s="18">
        <v>10.567</v>
      </c>
      <c r="I318" s="20">
        <v>38.040999999999997</v>
      </c>
    </row>
    <row r="319" spans="1:9" ht="15.75" x14ac:dyDescent="0.25">
      <c r="A319" s="1"/>
      <c r="B319" s="16">
        <v>23</v>
      </c>
      <c r="C319" s="17">
        <v>0.81459999999999999</v>
      </c>
      <c r="D319" s="22">
        <v>0.63</v>
      </c>
      <c r="E319" s="17">
        <v>0.62839999999999996</v>
      </c>
      <c r="F319" s="18">
        <v>11.67</v>
      </c>
      <c r="G319" s="19">
        <v>42.012999999999998</v>
      </c>
      <c r="H319" s="18">
        <v>10.545999999999999</v>
      </c>
      <c r="I319" s="20">
        <v>37.966000000000001</v>
      </c>
    </row>
    <row r="320" spans="1:9" ht="15.75" x14ac:dyDescent="0.25">
      <c r="A320" s="1"/>
      <c r="B320" s="16">
        <v>24</v>
      </c>
      <c r="C320" s="17">
        <v>0.81769999999999998</v>
      </c>
      <c r="D320" s="22">
        <v>0.63239999999999996</v>
      </c>
      <c r="E320" s="17">
        <v>0.63080000000000003</v>
      </c>
      <c r="F320" s="18">
        <v>11.666</v>
      </c>
      <c r="G320" s="19">
        <v>41.999000000000002</v>
      </c>
      <c r="H320" s="18">
        <v>10.544</v>
      </c>
      <c r="I320" s="20">
        <v>37.957999999999998</v>
      </c>
    </row>
    <row r="321" spans="1:9" ht="15.75" x14ac:dyDescent="0.25">
      <c r="A321" s="1"/>
      <c r="B321" s="16">
        <v>25</v>
      </c>
      <c r="C321" s="17">
        <v>0.82340000000000002</v>
      </c>
      <c r="D321" s="22">
        <v>0.63690000000000002</v>
      </c>
      <c r="E321" s="17">
        <v>0.63529999999999998</v>
      </c>
      <c r="F321" s="18">
        <v>11.744999999999999</v>
      </c>
      <c r="G321" s="19">
        <v>42.283999999999999</v>
      </c>
      <c r="H321" s="18">
        <v>10.617000000000001</v>
      </c>
      <c r="I321" s="20">
        <v>38.222999999999999</v>
      </c>
    </row>
    <row r="322" spans="1:9" ht="15.75" x14ac:dyDescent="0.25">
      <c r="A322" s="1"/>
      <c r="B322" s="16">
        <v>26</v>
      </c>
      <c r="C322" s="17">
        <v>0.82110000000000005</v>
      </c>
      <c r="D322" s="22">
        <v>0.6351</v>
      </c>
      <c r="E322" s="17">
        <v>0.63349999999999995</v>
      </c>
      <c r="F322" s="18">
        <v>11.724</v>
      </c>
      <c r="G322" s="19">
        <v>42.204999999999998</v>
      </c>
      <c r="H322" s="18">
        <v>10.597</v>
      </c>
      <c r="I322" s="20">
        <v>38.149000000000001</v>
      </c>
    </row>
    <row r="323" spans="1:9" ht="15.75" x14ac:dyDescent="0.25">
      <c r="A323" s="1"/>
      <c r="B323" s="16">
        <v>27</v>
      </c>
      <c r="C323" s="17">
        <v>0.81869999999999998</v>
      </c>
      <c r="D323" s="22">
        <v>0.63319999999999999</v>
      </c>
      <c r="E323" s="17">
        <v>0.63160000000000005</v>
      </c>
      <c r="F323" s="18">
        <v>11.698</v>
      </c>
      <c r="G323" s="19">
        <v>42.113</v>
      </c>
      <c r="H323" s="18">
        <v>10.573</v>
      </c>
      <c r="I323" s="20">
        <v>38.063000000000002</v>
      </c>
    </row>
    <row r="324" spans="1:9" ht="15.75" x14ac:dyDescent="0.25">
      <c r="A324" s="1"/>
      <c r="B324" s="16">
        <v>28</v>
      </c>
      <c r="C324" s="17">
        <v>0.81730000000000003</v>
      </c>
      <c r="D324" s="22">
        <v>0.6321</v>
      </c>
      <c r="E324" s="17">
        <v>0.63049999999999995</v>
      </c>
      <c r="F324" s="18">
        <v>11.688000000000001</v>
      </c>
      <c r="G324" s="19">
        <v>42.076999999999998</v>
      </c>
      <c r="H324" s="18">
        <v>10.564</v>
      </c>
      <c r="I324" s="20">
        <v>38.029000000000003</v>
      </c>
    </row>
    <row r="325" spans="1:9" ht="15.75" x14ac:dyDescent="0.25">
      <c r="A325" s="1"/>
      <c r="B325" s="16">
        <v>29</v>
      </c>
      <c r="C325" s="17">
        <v>0.81510000000000005</v>
      </c>
      <c r="D325" s="22">
        <v>0.63039999999999996</v>
      </c>
      <c r="E325" s="17">
        <v>0.62880000000000003</v>
      </c>
      <c r="F325" s="18">
        <v>11.667999999999999</v>
      </c>
      <c r="G325" s="19">
        <v>42.005000000000003</v>
      </c>
      <c r="H325" s="18">
        <v>10.545</v>
      </c>
      <c r="I325" s="20">
        <v>37.960999999999999</v>
      </c>
    </row>
    <row r="326" spans="1:9" ht="15.75" x14ac:dyDescent="0.25">
      <c r="A326" s="1"/>
      <c r="B326" s="16">
        <v>30</v>
      </c>
      <c r="C326" s="17">
        <v>0.81389999999999996</v>
      </c>
      <c r="D326" s="22">
        <v>0.62949999999999995</v>
      </c>
      <c r="E326" s="17">
        <v>0.62790000000000001</v>
      </c>
      <c r="F326" s="18">
        <v>11.664</v>
      </c>
      <c r="G326" s="19">
        <v>41.988999999999997</v>
      </c>
      <c r="H326" s="18">
        <v>10.54</v>
      </c>
      <c r="I326" s="20">
        <v>37.945999999999998</v>
      </c>
    </row>
    <row r="327" spans="1:9" ht="15.75" x14ac:dyDescent="0.25">
      <c r="A327" s="1"/>
      <c r="B327" s="16">
        <v>31</v>
      </c>
      <c r="C327" s="17">
        <v>0.81240000000000001</v>
      </c>
      <c r="D327" s="22">
        <v>0.62829999999999997</v>
      </c>
      <c r="E327" s="17">
        <v>0.62670000000000003</v>
      </c>
      <c r="F327" s="18">
        <v>11.654</v>
      </c>
      <c r="G327" s="19">
        <v>41.956000000000003</v>
      </c>
      <c r="H327" s="18">
        <v>10.531000000000001</v>
      </c>
      <c r="I327" s="20">
        <v>37.912999999999997</v>
      </c>
    </row>
    <row r="328" spans="1:9" ht="15.75" x14ac:dyDescent="0.25">
      <c r="A328" s="29"/>
      <c r="B328" s="30" t="s">
        <v>11</v>
      </c>
      <c r="C328" s="31">
        <f>AVERAGE(C297:C327)</f>
        <v>0.82058064516129026</v>
      </c>
      <c r="D328" s="31">
        <f t="shared" ref="D328:I328" si="9">AVERAGE(D297:D327)</f>
        <v>0.63466129032258078</v>
      </c>
      <c r="E328" s="52">
        <f t="shared" si="9"/>
        <v>0.63306129032258063</v>
      </c>
      <c r="F328" s="52">
        <f t="shared" si="9"/>
        <v>11.72022580645161</v>
      </c>
      <c r="G328" s="54">
        <f t="shared" si="9"/>
        <v>42.193096774193549</v>
      </c>
      <c r="H328" s="52">
        <f t="shared" si="9"/>
        <v>10.593741935483873</v>
      </c>
      <c r="I328" s="53">
        <f t="shared" si="9"/>
        <v>38.137580645161279</v>
      </c>
    </row>
    <row r="329" spans="1:9" ht="15.75" x14ac:dyDescent="0.25">
      <c r="A329" s="15" t="s">
        <v>21</v>
      </c>
      <c r="B329" s="16">
        <v>1</v>
      </c>
      <c r="C329" s="17">
        <v>0.81479999999999997</v>
      </c>
      <c r="D329" s="17">
        <v>0.63019999999999998</v>
      </c>
      <c r="E329" s="17">
        <v>0.62860000000000005</v>
      </c>
      <c r="F329" s="48">
        <v>11.672000000000001</v>
      </c>
      <c r="G329" s="49">
        <v>42.02</v>
      </c>
      <c r="H329" s="18">
        <v>10.548999999999999</v>
      </c>
      <c r="I329" s="20">
        <v>37.976999999999997</v>
      </c>
    </row>
    <row r="330" spans="1:9" ht="15.75" x14ac:dyDescent="0.25">
      <c r="A330" s="21">
        <v>2023</v>
      </c>
      <c r="B330" s="16">
        <v>2</v>
      </c>
      <c r="C330" s="17">
        <v>0.82279999999999998</v>
      </c>
      <c r="D330" s="22">
        <v>0.63639999999999997</v>
      </c>
      <c r="E330" s="17">
        <v>0.63480000000000003</v>
      </c>
      <c r="F330" s="48">
        <v>11.727</v>
      </c>
      <c r="G330" s="49">
        <v>42.216000000000001</v>
      </c>
      <c r="H330" s="18">
        <v>10.6</v>
      </c>
      <c r="I330" s="20">
        <v>38.158999999999999</v>
      </c>
    </row>
    <row r="331" spans="1:9" ht="15.75" x14ac:dyDescent="0.25">
      <c r="A331" s="1"/>
      <c r="B331" s="16">
        <v>3</v>
      </c>
      <c r="C331" s="17">
        <v>0.82420000000000004</v>
      </c>
      <c r="D331" s="22">
        <v>0.63749999999999996</v>
      </c>
      <c r="E331" s="17">
        <v>0.63590000000000002</v>
      </c>
      <c r="F331" s="48">
        <v>11.743</v>
      </c>
      <c r="G331" s="49">
        <v>42.276000000000003</v>
      </c>
      <c r="H331" s="18">
        <v>10.616</v>
      </c>
      <c r="I331" s="20">
        <v>38.216000000000001</v>
      </c>
    </row>
    <row r="332" spans="1:9" ht="15.75" x14ac:dyDescent="0.25">
      <c r="A332" s="1"/>
      <c r="B332" s="16">
        <v>4</v>
      </c>
      <c r="C332" s="17">
        <v>0.82240000000000002</v>
      </c>
      <c r="D332" s="22">
        <v>0.6361</v>
      </c>
      <c r="E332" s="17">
        <v>0.63449999999999995</v>
      </c>
      <c r="F332" s="48">
        <v>11.724</v>
      </c>
      <c r="G332" s="49">
        <v>42.207000000000001</v>
      </c>
      <c r="H332" s="18">
        <v>10.598000000000001</v>
      </c>
      <c r="I332" s="20">
        <v>38.151000000000003</v>
      </c>
    </row>
    <row r="333" spans="1:9" ht="15.75" x14ac:dyDescent="0.25">
      <c r="A333" s="1"/>
      <c r="B333" s="16">
        <v>5</v>
      </c>
      <c r="C333" s="17">
        <v>0.82479999999999998</v>
      </c>
      <c r="D333" s="22">
        <v>0.63790000000000002</v>
      </c>
      <c r="E333" s="17">
        <v>0.63629999999999998</v>
      </c>
      <c r="F333" s="48">
        <v>11.76</v>
      </c>
      <c r="G333" s="49">
        <v>42.337000000000003</v>
      </c>
      <c r="H333" s="18">
        <v>10.631</v>
      </c>
      <c r="I333" s="20">
        <v>38.271999999999998</v>
      </c>
    </row>
    <row r="334" spans="1:9" ht="15.75" x14ac:dyDescent="0.25">
      <c r="A334" s="1"/>
      <c r="B334" s="16">
        <v>6</v>
      </c>
      <c r="C334" s="17">
        <v>0.82130000000000003</v>
      </c>
      <c r="D334" s="22">
        <v>0.63519999999999999</v>
      </c>
      <c r="E334" s="17">
        <v>0.63360000000000005</v>
      </c>
      <c r="F334" s="48">
        <v>11.705</v>
      </c>
      <c r="G334" s="49">
        <v>42.137</v>
      </c>
      <c r="H334" s="18">
        <v>10.579000000000001</v>
      </c>
      <c r="I334" s="20">
        <v>38.084000000000003</v>
      </c>
    </row>
    <row r="335" spans="1:9" ht="15.75" x14ac:dyDescent="0.25">
      <c r="A335" s="1"/>
      <c r="B335" s="16">
        <v>7</v>
      </c>
      <c r="C335" s="17">
        <v>0.82130000000000003</v>
      </c>
      <c r="D335" s="22">
        <v>0.63519999999999999</v>
      </c>
      <c r="E335" s="17">
        <v>0.63360000000000005</v>
      </c>
      <c r="F335" s="48">
        <v>11.695</v>
      </c>
      <c r="G335" s="49">
        <v>42.1</v>
      </c>
      <c r="H335" s="18">
        <v>10.57</v>
      </c>
      <c r="I335" s="20">
        <v>38.052999999999997</v>
      </c>
    </row>
    <row r="336" spans="1:9" ht="15.75" x14ac:dyDescent="0.25">
      <c r="A336" s="1"/>
      <c r="B336" s="16">
        <v>8</v>
      </c>
      <c r="C336" s="17">
        <v>0.82140000000000002</v>
      </c>
      <c r="D336" s="22">
        <v>0.63529999999999998</v>
      </c>
      <c r="E336" s="17">
        <v>0.63370000000000004</v>
      </c>
      <c r="F336" s="48">
        <v>11.72</v>
      </c>
      <c r="G336" s="49">
        <v>42.191000000000003</v>
      </c>
      <c r="H336" s="18">
        <v>10.593999999999999</v>
      </c>
      <c r="I336" s="20">
        <v>38.137</v>
      </c>
    </row>
    <row r="337" spans="1:9" ht="15.75" x14ac:dyDescent="0.25">
      <c r="A337" s="1"/>
      <c r="B337" s="16">
        <v>9</v>
      </c>
      <c r="C337" s="17">
        <v>0.82430000000000003</v>
      </c>
      <c r="D337" s="22">
        <v>0.63749999999999996</v>
      </c>
      <c r="E337" s="17">
        <v>0.63590000000000002</v>
      </c>
      <c r="F337" s="48">
        <v>11.73</v>
      </c>
      <c r="G337" s="49">
        <v>42.226999999999997</v>
      </c>
      <c r="H337" s="18">
        <v>10.603</v>
      </c>
      <c r="I337" s="20">
        <v>38.170999999999999</v>
      </c>
    </row>
    <row r="338" spans="1:9" ht="15.75" x14ac:dyDescent="0.25">
      <c r="A338" s="1"/>
      <c r="B338" s="16">
        <v>10</v>
      </c>
      <c r="C338" s="17">
        <v>0.82420000000000004</v>
      </c>
      <c r="D338" s="22">
        <v>0.63749999999999996</v>
      </c>
      <c r="E338" s="17">
        <v>0.63590000000000002</v>
      </c>
      <c r="F338" s="48">
        <v>11.721</v>
      </c>
      <c r="G338" s="49">
        <v>42.195999999999998</v>
      </c>
      <c r="H338" s="18">
        <v>10.595000000000001</v>
      </c>
      <c r="I338" s="20">
        <v>38.143000000000001</v>
      </c>
    </row>
    <row r="339" spans="1:9" ht="15.75" x14ac:dyDescent="0.25">
      <c r="A339" s="1"/>
      <c r="B339" s="16">
        <v>11</v>
      </c>
      <c r="C339" s="17">
        <v>0.82279999999999998</v>
      </c>
      <c r="D339" s="22">
        <v>0.63639999999999997</v>
      </c>
      <c r="E339" s="17">
        <v>0.63480000000000003</v>
      </c>
      <c r="F339" s="48">
        <v>11.722</v>
      </c>
      <c r="G339" s="49">
        <v>42.2</v>
      </c>
      <c r="H339" s="18">
        <v>10.596</v>
      </c>
      <c r="I339" s="20">
        <v>38.145000000000003</v>
      </c>
    </row>
    <row r="340" spans="1:9" ht="15.75" x14ac:dyDescent="0.25">
      <c r="A340" s="1"/>
      <c r="B340" s="16">
        <v>12</v>
      </c>
      <c r="C340" s="17">
        <v>0.82140000000000002</v>
      </c>
      <c r="D340" s="22">
        <v>0.63529999999999998</v>
      </c>
      <c r="E340" s="17">
        <v>0.63370000000000004</v>
      </c>
      <c r="F340" s="48">
        <v>11.71</v>
      </c>
      <c r="G340" s="49">
        <v>42.154000000000003</v>
      </c>
      <c r="H340" s="18">
        <v>10.584</v>
      </c>
      <c r="I340" s="20">
        <v>38.101999999999997</v>
      </c>
    </row>
    <row r="341" spans="1:9" ht="15.75" x14ac:dyDescent="0.25">
      <c r="A341" s="1"/>
      <c r="B341" s="16">
        <v>13</v>
      </c>
      <c r="C341" s="17">
        <v>0.82010000000000005</v>
      </c>
      <c r="D341" s="22">
        <v>0.63429999999999997</v>
      </c>
      <c r="E341" s="17">
        <v>0.63270000000000004</v>
      </c>
      <c r="F341" s="48">
        <v>11.704000000000001</v>
      </c>
      <c r="G341" s="49">
        <v>42.133000000000003</v>
      </c>
      <c r="H341" s="18">
        <v>10.577999999999999</v>
      </c>
      <c r="I341" s="20">
        <v>38.082000000000001</v>
      </c>
    </row>
    <row r="342" spans="1:9" ht="15.75" x14ac:dyDescent="0.25">
      <c r="A342" s="1"/>
      <c r="B342" s="16">
        <v>14</v>
      </c>
      <c r="C342" s="17">
        <v>0.81940000000000002</v>
      </c>
      <c r="D342" s="22">
        <v>0.63380000000000003</v>
      </c>
      <c r="E342" s="17">
        <v>0.63219999999999998</v>
      </c>
      <c r="F342" s="48">
        <v>11.683</v>
      </c>
      <c r="G342" s="49">
        <v>42.058999999999997</v>
      </c>
      <c r="H342" s="18">
        <v>10.558999999999999</v>
      </c>
      <c r="I342" s="20">
        <v>38.012999999999998</v>
      </c>
    </row>
    <row r="343" spans="1:9" ht="15.75" x14ac:dyDescent="0.25">
      <c r="A343" s="1"/>
      <c r="B343" s="16">
        <v>15</v>
      </c>
      <c r="C343" s="17">
        <v>0.82010000000000005</v>
      </c>
      <c r="D343" s="22">
        <v>0.63429999999999997</v>
      </c>
      <c r="E343" s="17">
        <v>0.63270000000000004</v>
      </c>
      <c r="F343" s="48">
        <v>11.682</v>
      </c>
      <c r="G343" s="49">
        <v>42.057000000000002</v>
      </c>
      <c r="H343" s="18">
        <v>10.558999999999999</v>
      </c>
      <c r="I343" s="20">
        <v>38.012999999999998</v>
      </c>
    </row>
    <row r="344" spans="1:9" ht="15.75" x14ac:dyDescent="0.25">
      <c r="A344" s="1"/>
      <c r="B344" s="16">
        <v>16</v>
      </c>
      <c r="C344" s="17">
        <v>0.81769999999999998</v>
      </c>
      <c r="D344" s="22">
        <v>0.63239999999999996</v>
      </c>
      <c r="E344" s="17">
        <v>0.63080000000000003</v>
      </c>
      <c r="F344" s="48">
        <v>11.686</v>
      </c>
      <c r="G344" s="49">
        <v>42.067999999999998</v>
      </c>
      <c r="H344" s="18">
        <v>10.561</v>
      </c>
      <c r="I344" s="20">
        <v>38.021000000000001</v>
      </c>
    </row>
    <row r="345" spans="1:9" ht="15.75" x14ac:dyDescent="0.25">
      <c r="A345" s="1"/>
      <c r="B345" s="16">
        <v>17</v>
      </c>
      <c r="C345" s="17">
        <v>0.8206</v>
      </c>
      <c r="D345" s="22">
        <v>0.63470000000000004</v>
      </c>
      <c r="E345" s="17">
        <v>0.6331</v>
      </c>
      <c r="F345" s="48">
        <v>11.715</v>
      </c>
      <c r="G345" s="49">
        <v>42.173999999999999</v>
      </c>
      <c r="H345" s="18">
        <v>10.589</v>
      </c>
      <c r="I345" s="20">
        <v>38.121000000000002</v>
      </c>
    </row>
    <row r="346" spans="1:9" ht="15.75" x14ac:dyDescent="0.25">
      <c r="A346" s="1"/>
      <c r="B346" s="16">
        <v>18</v>
      </c>
      <c r="C346" s="17">
        <v>0.82110000000000005</v>
      </c>
      <c r="D346" s="22">
        <v>0.6351</v>
      </c>
      <c r="E346" s="17">
        <v>0.63349999999999995</v>
      </c>
      <c r="F346" s="48">
        <v>11.717000000000001</v>
      </c>
      <c r="G346" s="49">
        <v>42.179000000000002</v>
      </c>
      <c r="H346" s="18">
        <v>10.59</v>
      </c>
      <c r="I346" s="20">
        <v>38.125</v>
      </c>
    </row>
    <row r="347" spans="1:9" ht="15.75" x14ac:dyDescent="0.25">
      <c r="A347" s="1"/>
      <c r="B347" s="16">
        <v>19</v>
      </c>
      <c r="C347" s="17">
        <v>0.82040000000000002</v>
      </c>
      <c r="D347" s="22">
        <v>0.63449999999999995</v>
      </c>
      <c r="E347" s="17">
        <v>0.63290000000000002</v>
      </c>
      <c r="F347" s="48">
        <v>11.699</v>
      </c>
      <c r="G347" s="49">
        <v>42.115000000000002</v>
      </c>
      <c r="H347" s="18">
        <v>10.574</v>
      </c>
      <c r="I347" s="20">
        <v>38.064999999999998</v>
      </c>
    </row>
    <row r="348" spans="1:9" ht="15.75" x14ac:dyDescent="0.25">
      <c r="A348" s="1"/>
      <c r="B348" s="16">
        <v>20</v>
      </c>
      <c r="C348" s="17">
        <v>0.82189999999999996</v>
      </c>
      <c r="D348" s="22">
        <v>0.63570000000000004</v>
      </c>
      <c r="E348" s="17">
        <v>0.6341</v>
      </c>
      <c r="F348" s="48">
        <v>11.698</v>
      </c>
      <c r="G348" s="49">
        <v>42.113</v>
      </c>
      <c r="H348" s="18">
        <v>10.574</v>
      </c>
      <c r="I348" s="20">
        <v>38.066000000000003</v>
      </c>
    </row>
    <row r="349" spans="1:9" ht="15.75" x14ac:dyDescent="0.25">
      <c r="A349" s="1"/>
      <c r="B349" s="16">
        <v>21</v>
      </c>
      <c r="C349" s="17">
        <v>0.82110000000000005</v>
      </c>
      <c r="D349" s="22">
        <v>0.6351</v>
      </c>
      <c r="E349" s="17">
        <v>0.63349999999999995</v>
      </c>
      <c r="F349" s="48">
        <v>11.714</v>
      </c>
      <c r="G349" s="49">
        <v>42.17</v>
      </c>
      <c r="H349" s="18">
        <v>10.587999999999999</v>
      </c>
      <c r="I349" s="20">
        <v>38.116999999999997</v>
      </c>
    </row>
    <row r="350" spans="1:9" ht="15.75" x14ac:dyDescent="0.25">
      <c r="A350" s="1"/>
      <c r="B350" s="16">
        <v>22</v>
      </c>
      <c r="C350" s="17">
        <v>0.82020000000000004</v>
      </c>
      <c r="D350" s="22">
        <v>0.63439999999999996</v>
      </c>
      <c r="E350" s="17">
        <v>0.63280000000000003</v>
      </c>
      <c r="F350" s="48">
        <v>11.715</v>
      </c>
      <c r="G350" s="49">
        <v>42.174999999999997</v>
      </c>
      <c r="H350" s="18">
        <v>10.589</v>
      </c>
      <c r="I350" s="20">
        <v>38.119999999999997</v>
      </c>
    </row>
    <row r="351" spans="1:9" ht="15.75" x14ac:dyDescent="0.25">
      <c r="A351" s="1"/>
      <c r="B351" s="16">
        <v>23</v>
      </c>
      <c r="C351" s="17">
        <v>0.81850000000000001</v>
      </c>
      <c r="D351" s="22">
        <v>0.6331</v>
      </c>
      <c r="E351" s="17">
        <v>0.63149999999999995</v>
      </c>
      <c r="F351" s="48">
        <v>11.718999999999999</v>
      </c>
      <c r="G351" s="49">
        <v>42.186999999999998</v>
      </c>
      <c r="H351" s="18">
        <v>10.592000000000001</v>
      </c>
      <c r="I351" s="20">
        <v>38.131</v>
      </c>
    </row>
    <row r="352" spans="1:9" ht="15.75" x14ac:dyDescent="0.25">
      <c r="A352" s="1"/>
      <c r="B352" s="16">
        <v>24</v>
      </c>
      <c r="C352" s="17">
        <v>0.81940000000000002</v>
      </c>
      <c r="D352" s="22">
        <v>0.63380000000000003</v>
      </c>
      <c r="E352" s="17">
        <v>0.63219999999999998</v>
      </c>
      <c r="F352" s="48">
        <v>11.708</v>
      </c>
      <c r="G352" s="49">
        <v>42.149000000000001</v>
      </c>
      <c r="H352" s="18">
        <v>10.582000000000001</v>
      </c>
      <c r="I352" s="20">
        <v>38.095999999999997</v>
      </c>
    </row>
    <row r="353" spans="1:9" ht="15.75" x14ac:dyDescent="0.25">
      <c r="A353" s="1"/>
      <c r="B353" s="16">
        <v>25</v>
      </c>
      <c r="C353" s="17">
        <v>0.82</v>
      </c>
      <c r="D353" s="22">
        <v>0.63419999999999999</v>
      </c>
      <c r="E353" s="17">
        <v>0.63260000000000005</v>
      </c>
      <c r="F353" s="48">
        <v>11.699</v>
      </c>
      <c r="G353" s="49">
        <v>42.118000000000002</v>
      </c>
      <c r="H353" s="18">
        <v>10.574</v>
      </c>
      <c r="I353" s="20">
        <v>38.067999999999998</v>
      </c>
    </row>
    <row r="354" spans="1:9" ht="15.75" x14ac:dyDescent="0.25">
      <c r="A354" s="1"/>
      <c r="B354" s="16">
        <v>26</v>
      </c>
      <c r="C354" s="17">
        <v>0.82</v>
      </c>
      <c r="D354" s="22">
        <v>0.63419999999999999</v>
      </c>
      <c r="E354" s="17">
        <v>0.63260000000000005</v>
      </c>
      <c r="F354" s="48">
        <v>11.696999999999999</v>
      </c>
      <c r="G354" s="49">
        <v>42.107999999999997</v>
      </c>
      <c r="H354" s="18">
        <v>10.571999999999999</v>
      </c>
      <c r="I354" s="20">
        <v>38.058</v>
      </c>
    </row>
    <row r="355" spans="1:9" ht="15.75" x14ac:dyDescent="0.25">
      <c r="A355" s="1"/>
      <c r="B355" s="16">
        <v>27</v>
      </c>
      <c r="C355" s="17">
        <v>0.81730000000000003</v>
      </c>
      <c r="D355" s="22">
        <v>0.6321</v>
      </c>
      <c r="E355" s="17">
        <v>0.63049999999999995</v>
      </c>
      <c r="F355" s="48">
        <v>11.689</v>
      </c>
      <c r="G355" s="49">
        <v>42.08</v>
      </c>
      <c r="H355" s="18">
        <v>10.564</v>
      </c>
      <c r="I355" s="20">
        <v>38.031999999999996</v>
      </c>
    </row>
    <row r="356" spans="1:9" ht="15.75" x14ac:dyDescent="0.25">
      <c r="A356" s="1"/>
      <c r="B356" s="16">
        <v>28</v>
      </c>
      <c r="C356" s="17">
        <v>0.81810000000000005</v>
      </c>
      <c r="D356" s="22">
        <v>0.63280000000000003</v>
      </c>
      <c r="E356" s="17">
        <v>0.63119999999999998</v>
      </c>
      <c r="F356" s="48">
        <v>11.695</v>
      </c>
      <c r="G356" s="49">
        <v>42.103000000000002</v>
      </c>
      <c r="H356" s="18">
        <v>10.57</v>
      </c>
      <c r="I356" s="20">
        <v>38.052999999999997</v>
      </c>
    </row>
    <row r="357" spans="1:9" ht="15.75" x14ac:dyDescent="0.25">
      <c r="A357" s="1"/>
      <c r="B357" s="16">
        <v>29</v>
      </c>
      <c r="C357" s="17">
        <v>0.81769999999999998</v>
      </c>
      <c r="D357" s="22">
        <v>0.63239999999999996</v>
      </c>
      <c r="E357" s="17">
        <v>0.63080000000000003</v>
      </c>
      <c r="F357" s="48">
        <v>11.688000000000001</v>
      </c>
      <c r="G357" s="49">
        <v>42.078000000000003</v>
      </c>
      <c r="H357" s="18">
        <v>10.564</v>
      </c>
      <c r="I357" s="20">
        <v>38.029000000000003</v>
      </c>
    </row>
    <row r="358" spans="1:9" ht="15.75" x14ac:dyDescent="0.25">
      <c r="A358" s="1"/>
      <c r="B358" s="16">
        <v>30</v>
      </c>
      <c r="C358" s="17">
        <v>0.81810000000000005</v>
      </c>
      <c r="D358" s="22">
        <v>0.63280000000000003</v>
      </c>
      <c r="E358" s="17">
        <v>0.63119999999999998</v>
      </c>
      <c r="F358" s="48">
        <v>11.688000000000001</v>
      </c>
      <c r="G358" s="49">
        <v>42.076999999999998</v>
      </c>
      <c r="H358" s="18">
        <v>10.564</v>
      </c>
      <c r="I358" s="20">
        <v>38.029000000000003</v>
      </c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>
        <f>AVERAGE(C329:C359)</f>
        <v>0.82058000000000009</v>
      </c>
      <c r="D360" s="31">
        <f t="shared" ref="D360:I360" si="10">AVERAGE(D329:D359)</f>
        <v>0.63467333333333342</v>
      </c>
      <c r="E360" s="52">
        <f t="shared" si="10"/>
        <v>0.63307333333333338</v>
      </c>
      <c r="F360" s="52">
        <f t="shared" si="10"/>
        <v>11.707500000000003</v>
      </c>
      <c r="G360" s="54">
        <f t="shared" si="10"/>
        <v>42.146799999999992</v>
      </c>
      <c r="H360" s="52">
        <f t="shared" si="10"/>
        <v>10.581933333333335</v>
      </c>
      <c r="I360" s="53">
        <f t="shared" si="10"/>
        <v>38.094966666666657</v>
      </c>
    </row>
    <row r="361" spans="1:9" ht="15.75" x14ac:dyDescent="0.25">
      <c r="A361" s="15" t="s">
        <v>22</v>
      </c>
      <c r="B361" s="16">
        <v>1</v>
      </c>
      <c r="C361" s="17">
        <v>0.81469999999999998</v>
      </c>
      <c r="D361" s="17">
        <v>0.63009999999999999</v>
      </c>
      <c r="E361" s="17">
        <v>0.62849999999999995</v>
      </c>
      <c r="F361" s="18">
        <v>11.66</v>
      </c>
      <c r="G361" s="19">
        <v>41.975999999999999</v>
      </c>
      <c r="H361" s="18">
        <v>10.536</v>
      </c>
      <c r="I361" s="20">
        <v>37.93</v>
      </c>
    </row>
    <row r="362" spans="1:9" ht="15.75" x14ac:dyDescent="0.25">
      <c r="A362" s="21">
        <v>2023</v>
      </c>
      <c r="B362" s="16">
        <v>2</v>
      </c>
      <c r="C362" s="17">
        <v>0.8135</v>
      </c>
      <c r="D362" s="22">
        <v>0.62919999999999998</v>
      </c>
      <c r="E362" s="17">
        <v>0.62760000000000005</v>
      </c>
      <c r="F362" s="18">
        <v>11.65</v>
      </c>
      <c r="G362" s="19">
        <v>41.94</v>
      </c>
      <c r="H362" s="18">
        <v>10.526999999999999</v>
      </c>
      <c r="I362" s="20">
        <v>37.896999999999998</v>
      </c>
    </row>
    <row r="363" spans="1:9" ht="15.75" x14ac:dyDescent="0.25">
      <c r="A363" s="1"/>
      <c r="B363" s="16">
        <v>3</v>
      </c>
      <c r="C363" s="17">
        <v>0.81659999999999999</v>
      </c>
      <c r="D363" s="22">
        <v>0.63160000000000005</v>
      </c>
      <c r="E363" s="17">
        <v>0.63</v>
      </c>
      <c r="F363" s="18">
        <v>11.664999999999999</v>
      </c>
      <c r="G363" s="19">
        <v>41.991999999999997</v>
      </c>
      <c r="H363" s="18">
        <v>10.541</v>
      </c>
      <c r="I363" s="20">
        <v>37.945999999999998</v>
      </c>
    </row>
    <row r="364" spans="1:9" ht="15.75" x14ac:dyDescent="0.25">
      <c r="A364" s="1"/>
      <c r="B364" s="16">
        <v>4</v>
      </c>
      <c r="C364" s="17">
        <v>0.81589999999999996</v>
      </c>
      <c r="D364" s="22">
        <v>0.63109999999999999</v>
      </c>
      <c r="E364" s="17">
        <v>0.62949999999999995</v>
      </c>
      <c r="F364" s="18">
        <v>11.670999999999999</v>
      </c>
      <c r="G364" s="19">
        <v>42.014000000000003</v>
      </c>
      <c r="H364" s="18">
        <v>10.545999999999999</v>
      </c>
      <c r="I364" s="20">
        <v>37.966000000000001</v>
      </c>
    </row>
    <row r="365" spans="1:9" ht="15.75" x14ac:dyDescent="0.25">
      <c r="A365" s="1"/>
      <c r="B365" s="16">
        <v>5</v>
      </c>
      <c r="C365" s="17">
        <v>0.81510000000000005</v>
      </c>
      <c r="D365" s="22">
        <v>0.63039999999999996</v>
      </c>
      <c r="E365" s="17">
        <v>0.62880000000000003</v>
      </c>
      <c r="F365" s="18">
        <v>11.659000000000001</v>
      </c>
      <c r="G365" s="19">
        <v>41.972999999999999</v>
      </c>
      <c r="H365" s="18">
        <v>10.535</v>
      </c>
      <c r="I365" s="20">
        <v>37.927999999999997</v>
      </c>
    </row>
    <row r="366" spans="1:9" ht="15.75" x14ac:dyDescent="0.25">
      <c r="A366" s="1"/>
      <c r="B366" s="16">
        <v>6</v>
      </c>
      <c r="C366" s="17">
        <v>0.81620000000000004</v>
      </c>
      <c r="D366" s="22">
        <v>0.63129999999999997</v>
      </c>
      <c r="E366" s="17">
        <v>0.62970000000000004</v>
      </c>
      <c r="F366" s="18">
        <v>11.67</v>
      </c>
      <c r="G366" s="19">
        <v>42.012999999999998</v>
      </c>
      <c r="H366" s="18">
        <v>10.545999999999999</v>
      </c>
      <c r="I366" s="20">
        <v>37.963999999999999</v>
      </c>
    </row>
    <row r="367" spans="1:9" ht="15.75" x14ac:dyDescent="0.25">
      <c r="A367" s="1"/>
      <c r="B367" s="16">
        <v>7</v>
      </c>
      <c r="C367" s="17">
        <v>0.81630000000000003</v>
      </c>
      <c r="D367" s="22">
        <v>0.63139999999999996</v>
      </c>
      <c r="E367" s="17">
        <v>0.62980000000000003</v>
      </c>
      <c r="F367" s="18">
        <v>11.663</v>
      </c>
      <c r="G367" s="19">
        <v>41.985999999999997</v>
      </c>
      <c r="H367" s="18">
        <v>10.539</v>
      </c>
      <c r="I367" s="20">
        <v>37.941000000000003</v>
      </c>
    </row>
    <row r="368" spans="1:9" ht="15.75" x14ac:dyDescent="0.25">
      <c r="A368" s="1"/>
      <c r="B368" s="16">
        <v>8</v>
      </c>
      <c r="C368" s="17">
        <v>0.8165</v>
      </c>
      <c r="D368" s="22">
        <v>0.63149999999999995</v>
      </c>
      <c r="E368" s="17">
        <v>0.62990000000000002</v>
      </c>
      <c r="F368" s="18">
        <v>11.664999999999999</v>
      </c>
      <c r="G368" s="19">
        <v>41.994</v>
      </c>
      <c r="H368" s="18">
        <v>10.542</v>
      </c>
      <c r="I368" s="20">
        <v>37.951999999999998</v>
      </c>
    </row>
    <row r="369" spans="1:9" ht="15.75" x14ac:dyDescent="0.25">
      <c r="A369" s="1"/>
      <c r="B369" s="16">
        <v>9</v>
      </c>
      <c r="C369" s="17">
        <v>0.82179999999999997</v>
      </c>
      <c r="D369" s="22">
        <v>0.63560000000000005</v>
      </c>
      <c r="E369" s="17">
        <v>0.63400000000000001</v>
      </c>
      <c r="F369" s="18">
        <v>11.689</v>
      </c>
      <c r="G369" s="19">
        <v>42.08</v>
      </c>
      <c r="H369" s="18">
        <v>10.565</v>
      </c>
      <c r="I369" s="20">
        <v>38.033000000000001</v>
      </c>
    </row>
    <row r="370" spans="1:9" ht="15.75" x14ac:dyDescent="0.25">
      <c r="A370" s="1"/>
      <c r="B370" s="16">
        <v>10</v>
      </c>
      <c r="C370" s="17">
        <v>0.82169999999999999</v>
      </c>
      <c r="D370" s="22">
        <v>0.63549999999999995</v>
      </c>
      <c r="E370" s="17">
        <v>0.63390000000000002</v>
      </c>
      <c r="F370" s="18">
        <v>11.683</v>
      </c>
      <c r="G370" s="19">
        <v>42.06</v>
      </c>
      <c r="H370" s="18">
        <v>10.56</v>
      </c>
      <c r="I370" s="20">
        <v>38.015000000000001</v>
      </c>
    </row>
    <row r="371" spans="1:9" ht="15.75" x14ac:dyDescent="0.25">
      <c r="A371" s="1"/>
      <c r="B371" s="16">
        <v>11</v>
      </c>
      <c r="C371" s="17">
        <v>0.82189999999999996</v>
      </c>
      <c r="D371" s="22">
        <v>0.63570000000000004</v>
      </c>
      <c r="E371" s="17">
        <v>0.6341</v>
      </c>
      <c r="F371" s="18">
        <v>11.706</v>
      </c>
      <c r="G371" s="19">
        <v>42.140999999999998</v>
      </c>
      <c r="H371" s="18">
        <v>10.58</v>
      </c>
      <c r="I371" s="20">
        <v>38.090000000000003</v>
      </c>
    </row>
    <row r="372" spans="1:9" ht="15.75" x14ac:dyDescent="0.25">
      <c r="A372" s="1"/>
      <c r="B372" s="16">
        <v>12</v>
      </c>
      <c r="C372" s="17">
        <v>0.82099999999999995</v>
      </c>
      <c r="D372" s="22">
        <v>0.63500000000000001</v>
      </c>
      <c r="E372" s="17">
        <v>0.63339999999999996</v>
      </c>
      <c r="F372" s="18">
        <v>11.679</v>
      </c>
      <c r="G372" s="19">
        <v>42.042999999999999</v>
      </c>
      <c r="H372" s="18">
        <v>10.555</v>
      </c>
      <c r="I372" s="20">
        <v>37.999000000000002</v>
      </c>
    </row>
    <row r="373" spans="1:9" ht="15.75" x14ac:dyDescent="0.25">
      <c r="A373" s="1"/>
      <c r="B373" s="16">
        <v>13</v>
      </c>
      <c r="C373" s="17">
        <v>0.8216</v>
      </c>
      <c r="D373" s="22">
        <v>0.63549999999999995</v>
      </c>
      <c r="E373" s="17">
        <v>0.63390000000000002</v>
      </c>
      <c r="F373" s="18">
        <v>11.686</v>
      </c>
      <c r="G373" s="19">
        <v>42.067999999999998</v>
      </c>
      <c r="H373" s="18">
        <v>10.561999999999999</v>
      </c>
      <c r="I373" s="20">
        <v>38.023000000000003</v>
      </c>
    </row>
    <row r="374" spans="1:9" ht="15.75" x14ac:dyDescent="0.25">
      <c r="A374" s="1"/>
      <c r="B374" s="16">
        <v>14</v>
      </c>
      <c r="C374" s="17">
        <v>0.82120000000000004</v>
      </c>
      <c r="D374" s="22">
        <v>0.6351</v>
      </c>
      <c r="E374" s="17">
        <v>0.63349999999999995</v>
      </c>
      <c r="F374" s="18">
        <v>11.683999999999999</v>
      </c>
      <c r="G374" s="19">
        <v>42.063000000000002</v>
      </c>
      <c r="H374" s="18">
        <v>10.561</v>
      </c>
      <c r="I374" s="20">
        <v>38.018000000000001</v>
      </c>
    </row>
    <row r="375" spans="1:9" ht="15.75" x14ac:dyDescent="0.25">
      <c r="A375" s="1"/>
      <c r="B375" s="16">
        <v>15</v>
      </c>
      <c r="C375" s="17">
        <v>0.82050000000000001</v>
      </c>
      <c r="D375" s="22">
        <v>0.63460000000000005</v>
      </c>
      <c r="E375" s="17">
        <v>0.63300000000000001</v>
      </c>
      <c r="F375" s="18">
        <v>11.678000000000001</v>
      </c>
      <c r="G375" s="19">
        <v>42.04</v>
      </c>
      <c r="H375" s="18">
        <v>10.555</v>
      </c>
      <c r="I375" s="20">
        <v>37.996000000000002</v>
      </c>
    </row>
    <row r="376" spans="1:9" ht="15.75" x14ac:dyDescent="0.25">
      <c r="A376" s="1"/>
      <c r="B376" s="16">
        <v>16</v>
      </c>
      <c r="C376" s="17">
        <v>0.82010000000000005</v>
      </c>
      <c r="D376" s="22">
        <v>0.63429999999999997</v>
      </c>
      <c r="E376" s="17">
        <v>0.63270000000000004</v>
      </c>
      <c r="F376" s="18">
        <v>11.673</v>
      </c>
      <c r="G376" s="19">
        <v>42.023000000000003</v>
      </c>
      <c r="H376" s="18">
        <v>10.55</v>
      </c>
      <c r="I376" s="20">
        <v>37.981000000000002</v>
      </c>
    </row>
    <row r="377" spans="1:9" ht="15.75" x14ac:dyDescent="0.25">
      <c r="A377" s="1"/>
      <c r="B377" s="16">
        <v>17</v>
      </c>
      <c r="C377" s="17">
        <v>0.81920000000000004</v>
      </c>
      <c r="D377" s="22">
        <v>0.63360000000000005</v>
      </c>
      <c r="E377" s="17">
        <v>0.63200000000000001</v>
      </c>
      <c r="F377" s="18">
        <v>11.67</v>
      </c>
      <c r="G377" s="19">
        <v>42.012999999999998</v>
      </c>
      <c r="H377" s="18">
        <v>10.547000000000001</v>
      </c>
      <c r="I377" s="20">
        <v>37.970999999999997</v>
      </c>
    </row>
    <row r="378" spans="1:9" ht="15.75" x14ac:dyDescent="0.25">
      <c r="A378" s="1"/>
      <c r="B378" s="16">
        <v>18</v>
      </c>
      <c r="C378" s="17">
        <v>0.82069999999999999</v>
      </c>
      <c r="D378" s="22">
        <v>0.63480000000000003</v>
      </c>
      <c r="E378" s="17">
        <v>0.63319999999999999</v>
      </c>
      <c r="F378" s="18">
        <v>11.675000000000001</v>
      </c>
      <c r="G378" s="19">
        <v>42.029000000000003</v>
      </c>
      <c r="H378" s="18">
        <v>10.552</v>
      </c>
      <c r="I378" s="20">
        <v>37.985999999999997</v>
      </c>
    </row>
    <row r="379" spans="1:9" ht="15.75" x14ac:dyDescent="0.25">
      <c r="A379" s="1"/>
      <c r="B379" s="16">
        <v>19</v>
      </c>
      <c r="C379" s="17">
        <v>0.82010000000000005</v>
      </c>
      <c r="D379" s="22">
        <v>0.63429999999999997</v>
      </c>
      <c r="E379" s="17">
        <v>0.63270000000000004</v>
      </c>
      <c r="F379" s="18">
        <v>11.676</v>
      </c>
      <c r="G379" s="19">
        <v>42.033000000000001</v>
      </c>
      <c r="H379" s="18">
        <v>10.553000000000001</v>
      </c>
      <c r="I379" s="20">
        <v>37.988999999999997</v>
      </c>
    </row>
    <row r="380" spans="1:9" ht="15.75" x14ac:dyDescent="0.25">
      <c r="A380" s="1"/>
      <c r="B380" s="16">
        <v>20</v>
      </c>
      <c r="C380" s="17">
        <v>0.82069999999999999</v>
      </c>
      <c r="D380" s="22">
        <v>0.63480000000000003</v>
      </c>
      <c r="E380" s="17">
        <v>0.63319999999999999</v>
      </c>
      <c r="F380" s="18">
        <v>11.675000000000001</v>
      </c>
      <c r="G380" s="19">
        <v>42.027999999999999</v>
      </c>
      <c r="H380" s="18">
        <v>10.552</v>
      </c>
      <c r="I380" s="20">
        <v>37.985999999999997</v>
      </c>
    </row>
    <row r="381" spans="1:9" ht="15.75" x14ac:dyDescent="0.25">
      <c r="A381" s="1"/>
      <c r="B381" s="16">
        <v>21</v>
      </c>
      <c r="C381" s="17">
        <v>0.82220000000000004</v>
      </c>
      <c r="D381" s="22">
        <v>0.63590000000000002</v>
      </c>
      <c r="E381" s="17">
        <v>0.63429999999999997</v>
      </c>
      <c r="F381" s="18">
        <v>11.702999999999999</v>
      </c>
      <c r="G381" s="19">
        <v>42.131</v>
      </c>
      <c r="H381" s="18">
        <v>10.577999999999999</v>
      </c>
      <c r="I381" s="20">
        <v>38.081000000000003</v>
      </c>
    </row>
    <row r="382" spans="1:9" ht="15.75" x14ac:dyDescent="0.25">
      <c r="A382" s="1"/>
      <c r="B382" s="16">
        <v>22</v>
      </c>
      <c r="C382" s="17">
        <v>0.82279999999999998</v>
      </c>
      <c r="D382" s="22">
        <v>0.63639999999999997</v>
      </c>
      <c r="E382" s="17">
        <v>0.63480000000000003</v>
      </c>
      <c r="F382" s="18">
        <v>11.701000000000001</v>
      </c>
      <c r="G382" s="19">
        <v>42.124000000000002</v>
      </c>
      <c r="H382" s="18">
        <v>10.577</v>
      </c>
      <c r="I382" s="20">
        <v>38.076000000000001</v>
      </c>
    </row>
    <row r="383" spans="1:9" ht="15.75" x14ac:dyDescent="0.25">
      <c r="A383" s="1"/>
      <c r="B383" s="16">
        <v>23</v>
      </c>
      <c r="C383" s="17">
        <v>0.82210000000000005</v>
      </c>
      <c r="D383" s="22">
        <v>0.63580000000000003</v>
      </c>
      <c r="E383" s="17">
        <v>0.63419999999999999</v>
      </c>
      <c r="F383" s="18">
        <v>11.689</v>
      </c>
      <c r="G383" s="19">
        <v>42.081000000000003</v>
      </c>
      <c r="H383" s="18">
        <v>10.565</v>
      </c>
      <c r="I383" s="20">
        <v>38.033000000000001</v>
      </c>
    </row>
    <row r="384" spans="1:9" ht="15.75" x14ac:dyDescent="0.25">
      <c r="A384" s="1"/>
      <c r="B384" s="16">
        <v>24</v>
      </c>
      <c r="C384" s="17">
        <v>0.82230000000000003</v>
      </c>
      <c r="D384" s="22">
        <v>0.63600000000000001</v>
      </c>
      <c r="E384" s="17">
        <v>0.63439999999999996</v>
      </c>
      <c r="F384" s="18">
        <v>11.695</v>
      </c>
      <c r="G384" s="19">
        <v>42.101999999999997</v>
      </c>
      <c r="H384" s="18">
        <v>10.571</v>
      </c>
      <c r="I384" s="20">
        <v>38.055</v>
      </c>
    </row>
    <row r="385" spans="1:9" ht="15.75" x14ac:dyDescent="0.25">
      <c r="A385" s="1"/>
      <c r="B385" s="16">
        <v>25</v>
      </c>
      <c r="C385" s="17">
        <v>0.82140000000000002</v>
      </c>
      <c r="D385" s="22">
        <v>0.63529999999999998</v>
      </c>
      <c r="E385" s="17">
        <v>0.63370000000000004</v>
      </c>
      <c r="F385" s="18">
        <v>11.672000000000001</v>
      </c>
      <c r="G385" s="19">
        <v>42.02</v>
      </c>
      <c r="H385" s="18">
        <v>10.55</v>
      </c>
      <c r="I385" s="20">
        <v>37.978999999999999</v>
      </c>
    </row>
    <row r="386" spans="1:9" ht="15.75" x14ac:dyDescent="0.25">
      <c r="A386" s="1"/>
      <c r="B386" s="16">
        <v>26</v>
      </c>
      <c r="C386" s="17">
        <v>0.82140000000000002</v>
      </c>
      <c r="D386" s="22">
        <v>0.63529999999999998</v>
      </c>
      <c r="E386" s="17">
        <v>0.63370000000000004</v>
      </c>
      <c r="F386" s="18">
        <v>11.675000000000001</v>
      </c>
      <c r="G386" s="19">
        <v>42.030999999999999</v>
      </c>
      <c r="H386" s="18">
        <v>10.553000000000001</v>
      </c>
      <c r="I386" s="20">
        <v>37.988999999999997</v>
      </c>
    </row>
    <row r="387" spans="1:9" ht="15.75" x14ac:dyDescent="0.25">
      <c r="A387" s="1"/>
      <c r="B387" s="16">
        <v>27</v>
      </c>
      <c r="C387" s="17">
        <v>0.82140000000000002</v>
      </c>
      <c r="D387" s="22">
        <v>0.63529999999999998</v>
      </c>
      <c r="E387" s="17">
        <v>0.63370000000000004</v>
      </c>
      <c r="F387" s="18">
        <v>11.673999999999999</v>
      </c>
      <c r="G387" s="19">
        <v>42.027000000000001</v>
      </c>
      <c r="H387" s="18">
        <v>10.551</v>
      </c>
      <c r="I387" s="20">
        <v>37.984999999999999</v>
      </c>
    </row>
    <row r="388" spans="1:9" ht="15.75" x14ac:dyDescent="0.25">
      <c r="A388" s="1"/>
      <c r="B388" s="16">
        <v>28</v>
      </c>
      <c r="C388" s="17">
        <v>0.82110000000000005</v>
      </c>
      <c r="D388" s="22">
        <v>0.6351</v>
      </c>
      <c r="E388" s="17">
        <v>0.63349999999999995</v>
      </c>
      <c r="F388" s="18">
        <v>11.675000000000001</v>
      </c>
      <c r="G388" s="19">
        <v>42.030999999999999</v>
      </c>
      <c r="H388" s="18">
        <v>10.552</v>
      </c>
      <c r="I388" s="20">
        <v>37.988</v>
      </c>
    </row>
    <row r="389" spans="1:9" ht="15.75" x14ac:dyDescent="0.25">
      <c r="A389" s="1"/>
      <c r="B389" s="16">
        <v>29</v>
      </c>
      <c r="C389" s="17">
        <v>0.82120000000000004</v>
      </c>
      <c r="D389" s="22">
        <v>0.6351</v>
      </c>
      <c r="E389" s="17">
        <v>0.63349999999999995</v>
      </c>
      <c r="F389" s="18">
        <v>11.677</v>
      </c>
      <c r="G389" s="19">
        <v>42.036999999999999</v>
      </c>
      <c r="H389" s="18">
        <v>10.554</v>
      </c>
      <c r="I389" s="20">
        <v>37.994</v>
      </c>
    </row>
    <row r="390" spans="1:9" ht="15.75" x14ac:dyDescent="0.25">
      <c r="A390" s="1"/>
      <c r="B390" s="16">
        <v>30</v>
      </c>
      <c r="C390" s="17">
        <v>0.82140000000000002</v>
      </c>
      <c r="D390" s="22">
        <v>0.63529999999999998</v>
      </c>
      <c r="E390" s="17">
        <v>0.63370000000000004</v>
      </c>
      <c r="F390" s="18">
        <v>11.680999999999999</v>
      </c>
      <c r="G390" s="19">
        <v>42.05</v>
      </c>
      <c r="H390" s="18">
        <v>10.557</v>
      </c>
      <c r="I390" s="20">
        <v>38.006999999999998</v>
      </c>
    </row>
    <row r="391" spans="1:9" ht="15.75" x14ac:dyDescent="0.25">
      <c r="A391" s="1"/>
      <c r="B391" s="16">
        <v>31</v>
      </c>
      <c r="C391" s="17">
        <v>0.82079999999999997</v>
      </c>
      <c r="D391" s="22">
        <v>0.63480000000000003</v>
      </c>
      <c r="E391" s="17">
        <v>0.63319999999999999</v>
      </c>
      <c r="F391" s="18">
        <v>11.675000000000001</v>
      </c>
      <c r="G391" s="19">
        <v>42.029000000000003</v>
      </c>
      <c r="H391" s="18">
        <v>10.552</v>
      </c>
      <c r="I391" s="20">
        <v>37.985999999999997</v>
      </c>
    </row>
    <row r="392" spans="1:9" ht="15.75" x14ac:dyDescent="0.25">
      <c r="A392" s="29"/>
      <c r="B392" s="30" t="s">
        <v>11</v>
      </c>
      <c r="C392" s="31">
        <f>AVERAGE(C361:C391)</f>
        <v>0.81978709677419348</v>
      </c>
      <c r="D392" s="31">
        <f t="shared" ref="D392:I392" si="11">AVERAGE(D361:D391)</f>
        <v>0.63405483870967749</v>
      </c>
      <c r="E392" s="52">
        <f t="shared" si="11"/>
        <v>0.63245483870967745</v>
      </c>
      <c r="F392" s="52">
        <f t="shared" si="11"/>
        <v>11.677225806451613</v>
      </c>
      <c r="G392" s="54">
        <f t="shared" si="11"/>
        <v>42.037806451612902</v>
      </c>
      <c r="H392" s="52">
        <f t="shared" si="11"/>
        <v>10.553677419354839</v>
      </c>
      <c r="I392" s="53">
        <f t="shared" si="11"/>
        <v>37.993032258064524</v>
      </c>
    </row>
  </sheetData>
  <mergeCells count="2">
    <mergeCell ref="F3:G3"/>
    <mergeCell ref="H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86F30-21AB-4942-95B2-C59EC57D11CF}">
  <dimension ref="A1:I392"/>
  <sheetViews>
    <sheetView zoomScale="80" zoomScaleNormal="80" workbookViewId="0">
      <pane xSplit="2" ySplit="5" topLeftCell="C360" activePane="bottomRight" state="frozen"/>
      <selection pane="topRight" activeCell="C1" sqref="C1"/>
      <selection pane="bottomLeft" activeCell="A6" sqref="A6"/>
      <selection pane="bottomRight" activeCell="K372" sqref="K372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7.140625" customWidth="1"/>
    <col min="5" max="5" width="25.28515625" customWidth="1"/>
    <col min="6" max="6" width="11.85546875" bestFit="1" customWidth="1"/>
    <col min="7" max="7" width="9.42578125" bestFit="1" customWidth="1"/>
    <col min="8" max="8" width="11.85546875" bestFit="1" customWidth="1"/>
    <col min="9" max="9" width="12" bestFit="1" customWidth="1"/>
  </cols>
  <sheetData>
    <row r="1" spans="1:9" ht="18" x14ac:dyDescent="0.25">
      <c r="A1" s="1"/>
      <c r="B1" s="1"/>
      <c r="C1" s="2" t="s">
        <v>26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8.75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0.74450000000000005</v>
      </c>
      <c r="D6" s="17">
        <v>0.57579999999999998</v>
      </c>
      <c r="E6" s="17">
        <v>0.57440000000000002</v>
      </c>
      <c r="F6" s="18">
        <v>11.266999999999999</v>
      </c>
      <c r="G6" s="19">
        <v>40.561</v>
      </c>
      <c r="H6" s="18">
        <v>10.162000000000001</v>
      </c>
      <c r="I6" s="20">
        <v>36.584000000000003</v>
      </c>
    </row>
    <row r="7" spans="1:9" ht="15.75" x14ac:dyDescent="0.25">
      <c r="A7" s="21">
        <v>2022</v>
      </c>
      <c r="B7" s="16">
        <v>2</v>
      </c>
      <c r="C7" s="17">
        <v>0.74470000000000003</v>
      </c>
      <c r="D7" s="22">
        <v>0.57599999999999996</v>
      </c>
      <c r="E7" s="17">
        <v>0.5746</v>
      </c>
      <c r="F7" s="18">
        <v>11.269</v>
      </c>
      <c r="G7" s="19">
        <v>40.567999999999998</v>
      </c>
      <c r="H7" s="18">
        <v>10.164</v>
      </c>
      <c r="I7" s="20">
        <v>36.591000000000001</v>
      </c>
    </row>
    <row r="8" spans="1:9" ht="15.75" x14ac:dyDescent="0.25">
      <c r="A8" s="1"/>
      <c r="B8" s="16">
        <v>3</v>
      </c>
      <c r="C8" s="17">
        <v>0.74399999999999999</v>
      </c>
      <c r="D8" s="22">
        <v>0.57540000000000002</v>
      </c>
      <c r="E8" s="17">
        <v>0.57399999999999995</v>
      </c>
      <c r="F8" s="18">
        <v>11.260999999999999</v>
      </c>
      <c r="G8" s="19">
        <v>40.537999999999997</v>
      </c>
      <c r="H8" s="18">
        <v>10.156000000000001</v>
      </c>
      <c r="I8" s="20">
        <v>36.563000000000002</v>
      </c>
    </row>
    <row r="9" spans="1:9" ht="15.75" x14ac:dyDescent="0.25">
      <c r="A9" s="1"/>
      <c r="B9" s="16">
        <v>4</v>
      </c>
      <c r="C9" s="17">
        <v>0.75049999999999994</v>
      </c>
      <c r="D9" s="22">
        <v>0.58050000000000002</v>
      </c>
      <c r="E9" s="17">
        <v>0.57899999999999996</v>
      </c>
      <c r="F9" s="18">
        <v>11.32</v>
      </c>
      <c r="G9" s="19">
        <v>40.753999999999998</v>
      </c>
      <c r="H9" s="18">
        <v>10.212999999999999</v>
      </c>
      <c r="I9" s="20">
        <v>36.765999999999998</v>
      </c>
    </row>
    <row r="10" spans="1:9" ht="15.75" x14ac:dyDescent="0.25">
      <c r="A10" s="1"/>
      <c r="B10" s="16">
        <v>5</v>
      </c>
      <c r="C10" s="17">
        <v>0.75160000000000005</v>
      </c>
      <c r="D10" s="22">
        <v>0.58130000000000004</v>
      </c>
      <c r="E10" s="17">
        <v>0.57979999999999998</v>
      </c>
      <c r="F10" s="18">
        <v>11.33</v>
      </c>
      <c r="G10" s="19">
        <v>40.787999999999997</v>
      </c>
      <c r="H10" s="18">
        <v>10.222</v>
      </c>
      <c r="I10" s="20">
        <v>36.798000000000002</v>
      </c>
    </row>
    <row r="11" spans="1:9" ht="15.75" x14ac:dyDescent="0.25">
      <c r="A11" s="1"/>
      <c r="B11" s="16">
        <v>6</v>
      </c>
      <c r="C11" s="17">
        <v>0.755</v>
      </c>
      <c r="D11" s="22">
        <v>0.58389999999999997</v>
      </c>
      <c r="E11" s="17">
        <v>0.58240000000000003</v>
      </c>
      <c r="F11" s="18">
        <v>11.362</v>
      </c>
      <c r="G11" s="19">
        <v>40.904000000000003</v>
      </c>
      <c r="H11" s="18">
        <v>10.252000000000001</v>
      </c>
      <c r="I11" s="20">
        <v>36.906999999999996</v>
      </c>
    </row>
    <row r="12" spans="1:9" ht="15.75" x14ac:dyDescent="0.25">
      <c r="A12" s="1"/>
      <c r="B12" s="16">
        <v>7</v>
      </c>
      <c r="C12" s="17">
        <v>0.75419999999999998</v>
      </c>
      <c r="D12" s="22">
        <v>0.58330000000000004</v>
      </c>
      <c r="E12" s="17">
        <v>0.58179999999999998</v>
      </c>
      <c r="F12" s="18">
        <v>11.353999999999999</v>
      </c>
      <c r="G12" s="19">
        <v>40.875</v>
      </c>
      <c r="H12" s="18">
        <v>10.244999999999999</v>
      </c>
      <c r="I12" s="20">
        <v>36.880000000000003</v>
      </c>
    </row>
    <row r="13" spans="1:9" ht="15.75" x14ac:dyDescent="0.25">
      <c r="A13" s="1"/>
      <c r="B13" s="16">
        <v>8</v>
      </c>
      <c r="C13" s="17">
        <v>0.75849999999999995</v>
      </c>
      <c r="D13" s="22">
        <v>0.5867</v>
      </c>
      <c r="E13" s="17">
        <v>0.58520000000000005</v>
      </c>
      <c r="F13" s="18">
        <v>11.382</v>
      </c>
      <c r="G13" s="19">
        <v>40.975999999999999</v>
      </c>
      <c r="H13" s="18">
        <v>10.271000000000001</v>
      </c>
      <c r="I13" s="20">
        <v>36.975999999999999</v>
      </c>
    </row>
    <row r="14" spans="1:9" ht="15.75" x14ac:dyDescent="0.25">
      <c r="A14" s="1"/>
      <c r="B14" s="16">
        <v>9</v>
      </c>
      <c r="C14" s="17">
        <v>0.77180000000000004</v>
      </c>
      <c r="D14" s="22">
        <v>0.59689999999999999</v>
      </c>
      <c r="E14" s="17">
        <v>0.59540000000000004</v>
      </c>
      <c r="F14" s="18">
        <v>11.430999999999999</v>
      </c>
      <c r="G14" s="19">
        <v>41.151000000000003</v>
      </c>
      <c r="H14" s="18">
        <v>10.319000000000001</v>
      </c>
      <c r="I14" s="20">
        <v>37.146999999999998</v>
      </c>
    </row>
    <row r="15" spans="1:9" ht="15.75" x14ac:dyDescent="0.25">
      <c r="A15" s="1"/>
      <c r="B15" s="16">
        <v>10</v>
      </c>
      <c r="C15" s="17">
        <v>0.77180000000000004</v>
      </c>
      <c r="D15" s="22">
        <v>0.59689999999999999</v>
      </c>
      <c r="E15" s="17">
        <v>0.59540000000000004</v>
      </c>
      <c r="F15" s="18">
        <v>11.446</v>
      </c>
      <c r="G15" s="19">
        <v>41.206000000000003</v>
      </c>
      <c r="H15" s="18">
        <v>10.332000000000001</v>
      </c>
      <c r="I15" s="20">
        <v>37.195999999999998</v>
      </c>
    </row>
    <row r="16" spans="1:9" ht="15.75" x14ac:dyDescent="0.25">
      <c r="A16" s="1"/>
      <c r="B16" s="16">
        <v>11</v>
      </c>
      <c r="C16" s="17">
        <v>0.76090000000000002</v>
      </c>
      <c r="D16" s="22">
        <v>0.58850000000000002</v>
      </c>
      <c r="E16" s="17">
        <v>0.58699999999999997</v>
      </c>
      <c r="F16" s="18">
        <v>11.378</v>
      </c>
      <c r="G16" s="19">
        <v>40.960999999999999</v>
      </c>
      <c r="H16" s="18">
        <v>10.268000000000001</v>
      </c>
      <c r="I16" s="20">
        <v>36.963999999999999</v>
      </c>
    </row>
    <row r="17" spans="1:9" ht="15.75" x14ac:dyDescent="0.25">
      <c r="A17" s="1"/>
      <c r="B17" s="16">
        <v>12</v>
      </c>
      <c r="C17" s="17">
        <v>0.75719999999999998</v>
      </c>
      <c r="D17" s="22">
        <v>0.58560000000000001</v>
      </c>
      <c r="E17" s="17">
        <v>0.58409999999999995</v>
      </c>
      <c r="F17" s="18">
        <v>11.362</v>
      </c>
      <c r="G17" s="19">
        <v>40.902999999999999</v>
      </c>
      <c r="H17" s="18">
        <v>10.252000000000001</v>
      </c>
      <c r="I17" s="20">
        <v>36.908000000000001</v>
      </c>
    </row>
    <row r="18" spans="1:9" ht="15.75" x14ac:dyDescent="0.25">
      <c r="A18" s="1"/>
      <c r="B18" s="16">
        <v>13</v>
      </c>
      <c r="C18" s="17">
        <v>0.76900000000000002</v>
      </c>
      <c r="D18" s="22">
        <v>0.5948</v>
      </c>
      <c r="E18" s="17">
        <v>0.59330000000000005</v>
      </c>
      <c r="F18" s="18">
        <v>11.426</v>
      </c>
      <c r="G18" s="19">
        <v>41.134999999999998</v>
      </c>
      <c r="H18" s="18">
        <v>10.314</v>
      </c>
      <c r="I18" s="20">
        <v>37.131</v>
      </c>
    </row>
    <row r="19" spans="1:9" ht="15.75" x14ac:dyDescent="0.25">
      <c r="A19" s="1"/>
      <c r="B19" s="16">
        <v>14</v>
      </c>
      <c r="C19" s="17">
        <v>0.77129999999999999</v>
      </c>
      <c r="D19" s="22">
        <v>0.59660000000000002</v>
      </c>
      <c r="E19" s="17">
        <v>0.59509999999999996</v>
      </c>
      <c r="F19" s="18">
        <v>11.413</v>
      </c>
      <c r="G19" s="19">
        <v>41.085999999999999</v>
      </c>
      <c r="H19" s="18">
        <v>10.301</v>
      </c>
      <c r="I19" s="20">
        <v>37.084000000000003</v>
      </c>
    </row>
    <row r="20" spans="1:9" ht="15.75" x14ac:dyDescent="0.25">
      <c r="A20" s="1"/>
      <c r="B20" s="16">
        <v>15</v>
      </c>
      <c r="C20" s="17">
        <v>0.75409999999999999</v>
      </c>
      <c r="D20" s="22">
        <v>0.58330000000000004</v>
      </c>
      <c r="E20" s="17">
        <v>0.58179999999999998</v>
      </c>
      <c r="F20" s="18">
        <v>11.316000000000001</v>
      </c>
      <c r="G20" s="19">
        <v>40.738999999999997</v>
      </c>
      <c r="H20" s="18">
        <v>10.210000000000001</v>
      </c>
      <c r="I20" s="20">
        <v>36.756</v>
      </c>
    </row>
    <row r="21" spans="1:9" ht="15.75" x14ac:dyDescent="0.25">
      <c r="A21" s="1"/>
      <c r="B21" s="16">
        <v>16</v>
      </c>
      <c r="C21" s="17">
        <v>0.77600000000000002</v>
      </c>
      <c r="D21" s="22">
        <v>0.60019999999999996</v>
      </c>
      <c r="E21" s="17">
        <v>0.59870000000000001</v>
      </c>
      <c r="F21" s="18">
        <v>11.428000000000001</v>
      </c>
      <c r="G21" s="19">
        <v>41.14</v>
      </c>
      <c r="H21" s="18">
        <v>10.317</v>
      </c>
      <c r="I21" s="20">
        <v>37.14</v>
      </c>
    </row>
    <row r="22" spans="1:9" ht="15.75" x14ac:dyDescent="0.25">
      <c r="A22" s="1"/>
      <c r="B22" s="16">
        <v>17</v>
      </c>
      <c r="C22" s="17">
        <v>0.78739999999999999</v>
      </c>
      <c r="D22" s="22">
        <v>0.60899999999999999</v>
      </c>
      <c r="E22" s="17">
        <v>0.60750000000000004</v>
      </c>
      <c r="F22" s="18">
        <v>11.472</v>
      </c>
      <c r="G22" s="19">
        <v>41.298000000000002</v>
      </c>
      <c r="H22" s="18">
        <v>10.359</v>
      </c>
      <c r="I22" s="20">
        <v>37.292999999999999</v>
      </c>
    </row>
    <row r="23" spans="1:9" ht="15.75" x14ac:dyDescent="0.25">
      <c r="A23" s="1"/>
      <c r="B23" s="16">
        <v>18</v>
      </c>
      <c r="C23" s="17">
        <v>0.77339999999999998</v>
      </c>
      <c r="D23" s="22">
        <v>0.59819999999999995</v>
      </c>
      <c r="E23" s="17">
        <v>0.59670000000000001</v>
      </c>
      <c r="F23" s="18">
        <v>11.442</v>
      </c>
      <c r="G23" s="19">
        <v>41.191000000000003</v>
      </c>
      <c r="H23" s="18">
        <v>10.329000000000001</v>
      </c>
      <c r="I23" s="20">
        <v>37.185000000000002</v>
      </c>
    </row>
    <row r="24" spans="1:9" ht="15.75" x14ac:dyDescent="0.25">
      <c r="A24" s="1"/>
      <c r="B24" s="16">
        <v>19</v>
      </c>
      <c r="C24" s="17">
        <v>0.78390000000000004</v>
      </c>
      <c r="D24" s="22">
        <v>0.60629999999999995</v>
      </c>
      <c r="E24" s="17">
        <v>0.6048</v>
      </c>
      <c r="F24" s="18">
        <v>11.528</v>
      </c>
      <c r="G24" s="19">
        <v>41.500999999999998</v>
      </c>
      <c r="H24" s="18">
        <v>10.41</v>
      </c>
      <c r="I24" s="20">
        <v>37.475999999999999</v>
      </c>
    </row>
    <row r="25" spans="1:9" ht="15.75" x14ac:dyDescent="0.25">
      <c r="A25" s="1"/>
      <c r="B25" s="16">
        <v>20</v>
      </c>
      <c r="C25" s="17">
        <v>0.78700000000000003</v>
      </c>
      <c r="D25" s="22">
        <v>0.60870000000000002</v>
      </c>
      <c r="E25" s="17">
        <v>0.60719999999999996</v>
      </c>
      <c r="F25" s="18">
        <v>11.542</v>
      </c>
      <c r="G25" s="19">
        <v>41.552999999999997</v>
      </c>
      <c r="H25" s="18">
        <v>10.423999999999999</v>
      </c>
      <c r="I25" s="20">
        <v>37.524999999999999</v>
      </c>
    </row>
    <row r="26" spans="1:9" ht="15.75" x14ac:dyDescent="0.25">
      <c r="A26" s="1"/>
      <c r="B26" s="16">
        <v>21</v>
      </c>
      <c r="C26" s="17">
        <v>0.76749999999999996</v>
      </c>
      <c r="D26" s="22">
        <v>0.59360000000000002</v>
      </c>
      <c r="E26" s="17">
        <v>0.59209999999999996</v>
      </c>
      <c r="F26" s="18">
        <v>11.446999999999999</v>
      </c>
      <c r="G26" s="19">
        <v>41.209000000000003</v>
      </c>
      <c r="H26" s="18">
        <v>10.332000000000001</v>
      </c>
      <c r="I26" s="20">
        <v>37.195999999999998</v>
      </c>
    </row>
    <row r="27" spans="1:9" ht="15.75" x14ac:dyDescent="0.25">
      <c r="A27" s="1"/>
      <c r="B27" s="16">
        <v>22</v>
      </c>
      <c r="C27" s="17">
        <v>0.76959999999999995</v>
      </c>
      <c r="D27" s="22">
        <v>0.59519999999999995</v>
      </c>
      <c r="E27" s="17">
        <v>0.59370000000000001</v>
      </c>
      <c r="F27" s="18">
        <v>11.441000000000001</v>
      </c>
      <c r="G27" s="19">
        <v>41.189</v>
      </c>
      <c r="H27" s="18">
        <v>10.327999999999999</v>
      </c>
      <c r="I27" s="20">
        <v>37.18</v>
      </c>
    </row>
    <row r="28" spans="1:9" ht="15.75" x14ac:dyDescent="0.25">
      <c r="A28" s="1"/>
      <c r="B28" s="16">
        <v>23</v>
      </c>
      <c r="C28" s="17">
        <v>0.77480000000000004</v>
      </c>
      <c r="D28" s="22">
        <v>0.59930000000000005</v>
      </c>
      <c r="E28" s="17">
        <v>0.5978</v>
      </c>
      <c r="F28" s="18">
        <v>11.461</v>
      </c>
      <c r="G28" s="19">
        <v>41.259</v>
      </c>
      <c r="H28" s="18">
        <v>10.346</v>
      </c>
      <c r="I28" s="20">
        <v>37.247</v>
      </c>
    </row>
    <row r="29" spans="1:9" ht="15.75" x14ac:dyDescent="0.25">
      <c r="A29" s="1"/>
      <c r="B29" s="16">
        <v>24</v>
      </c>
      <c r="C29" s="17">
        <v>0.77880000000000005</v>
      </c>
      <c r="D29" s="22">
        <v>0.60240000000000005</v>
      </c>
      <c r="E29" s="17">
        <v>0.60089999999999999</v>
      </c>
      <c r="F29" s="18">
        <v>11.497999999999999</v>
      </c>
      <c r="G29" s="19">
        <v>41.392000000000003</v>
      </c>
      <c r="H29" s="18">
        <v>10.381</v>
      </c>
      <c r="I29" s="20">
        <v>37.372</v>
      </c>
    </row>
    <row r="30" spans="1:9" ht="15.75" x14ac:dyDescent="0.25">
      <c r="A30" s="1"/>
      <c r="B30" s="16">
        <v>25</v>
      </c>
      <c r="C30" s="17">
        <v>0.7772</v>
      </c>
      <c r="D30" s="22">
        <v>0.60109999999999997</v>
      </c>
      <c r="E30" s="17">
        <v>0.59960000000000002</v>
      </c>
      <c r="F30" s="18">
        <v>11.486000000000001</v>
      </c>
      <c r="G30" s="19">
        <v>41.35</v>
      </c>
      <c r="H30" s="18">
        <v>10.37</v>
      </c>
      <c r="I30" s="20">
        <v>37.332999999999998</v>
      </c>
    </row>
    <row r="31" spans="1:9" ht="15.75" x14ac:dyDescent="0.25">
      <c r="A31" s="1"/>
      <c r="B31" s="16">
        <v>26</v>
      </c>
      <c r="C31" s="17">
        <v>0.77190000000000003</v>
      </c>
      <c r="D31" s="22">
        <v>0.59699999999999998</v>
      </c>
      <c r="E31" s="17">
        <v>0.59550000000000003</v>
      </c>
      <c r="F31" s="18">
        <v>11.454000000000001</v>
      </c>
      <c r="G31" s="19">
        <v>41.232999999999997</v>
      </c>
      <c r="H31" s="18">
        <v>10.339</v>
      </c>
      <c r="I31" s="20">
        <v>37.220999999999997</v>
      </c>
    </row>
    <row r="32" spans="1:9" ht="15.75" x14ac:dyDescent="0.25">
      <c r="A32" s="1"/>
      <c r="B32" s="16">
        <v>27</v>
      </c>
      <c r="C32" s="17">
        <v>0.76719999999999999</v>
      </c>
      <c r="D32" s="22">
        <v>0.59340000000000004</v>
      </c>
      <c r="E32" s="17">
        <v>0.59189999999999998</v>
      </c>
      <c r="F32" s="18">
        <v>11.433</v>
      </c>
      <c r="G32" s="19">
        <v>41.158000000000001</v>
      </c>
      <c r="H32" s="18">
        <v>10.319000000000001</v>
      </c>
      <c r="I32" s="20">
        <v>37.149000000000001</v>
      </c>
    </row>
    <row r="33" spans="1:9" ht="15.75" x14ac:dyDescent="0.25">
      <c r="A33" s="1"/>
      <c r="B33" s="16">
        <v>28</v>
      </c>
      <c r="C33" s="17">
        <v>0.76670000000000005</v>
      </c>
      <c r="D33" s="22">
        <v>0.59299999999999997</v>
      </c>
      <c r="E33" s="17">
        <v>0.59150000000000003</v>
      </c>
      <c r="F33" s="18">
        <v>11.444000000000001</v>
      </c>
      <c r="G33" s="19">
        <v>41.2</v>
      </c>
      <c r="H33" s="18">
        <v>10.33</v>
      </c>
      <c r="I33" s="20">
        <v>37.186999999999998</v>
      </c>
    </row>
    <row r="34" spans="1:9" ht="15.75" x14ac:dyDescent="0.25">
      <c r="A34" s="1"/>
      <c r="B34" s="16">
        <v>29</v>
      </c>
      <c r="C34" s="17">
        <v>0.75990000000000002</v>
      </c>
      <c r="D34" s="22">
        <v>0.5877</v>
      </c>
      <c r="E34" s="17">
        <v>0.58620000000000005</v>
      </c>
      <c r="F34" s="18">
        <v>11.4</v>
      </c>
      <c r="G34" s="19">
        <v>41.040999999999997</v>
      </c>
      <c r="H34" s="18">
        <v>10.288</v>
      </c>
      <c r="I34" s="20">
        <v>37.034999999999997</v>
      </c>
    </row>
    <row r="35" spans="1:9" ht="15.75" x14ac:dyDescent="0.25">
      <c r="A35" s="1"/>
      <c r="B35" s="16">
        <v>30</v>
      </c>
      <c r="C35" s="17">
        <v>0.76539999999999997</v>
      </c>
      <c r="D35" s="22">
        <v>0.59199999999999997</v>
      </c>
      <c r="E35" s="17">
        <v>0.59050000000000002</v>
      </c>
      <c r="F35" s="18">
        <v>11.404999999999999</v>
      </c>
      <c r="G35" s="19">
        <v>41.055999999999997</v>
      </c>
      <c r="H35" s="18">
        <v>10.292999999999999</v>
      </c>
      <c r="I35" s="20">
        <v>37.055999999999997</v>
      </c>
    </row>
    <row r="36" spans="1:9" ht="15.75" x14ac:dyDescent="0.25">
      <c r="A36" s="1"/>
      <c r="B36" s="23">
        <v>31</v>
      </c>
      <c r="C36" s="24">
        <v>0.77229999999999999</v>
      </c>
      <c r="D36" s="25">
        <v>0.59730000000000005</v>
      </c>
      <c r="E36" s="24">
        <v>0.5958</v>
      </c>
      <c r="F36" s="26">
        <v>11.446999999999999</v>
      </c>
      <c r="G36" s="27">
        <v>41.207999999999998</v>
      </c>
      <c r="H36" s="26">
        <v>10.333</v>
      </c>
      <c r="I36" s="28">
        <v>37.198</v>
      </c>
    </row>
    <row r="37" spans="1:9" ht="15.75" x14ac:dyDescent="0.25">
      <c r="A37" s="29"/>
      <c r="B37" s="30" t="s">
        <v>11</v>
      </c>
      <c r="C37" s="31">
        <f t="shared" ref="C37:I37" si="0">SUM(C6:C36)/31</f>
        <v>0.76574516129032244</v>
      </c>
      <c r="D37" s="31">
        <f t="shared" si="0"/>
        <v>0.59225483870967743</v>
      </c>
      <c r="E37" s="31">
        <f t="shared" si="0"/>
        <v>0.59076451612903225</v>
      </c>
      <c r="F37" s="32">
        <f t="shared" si="0"/>
        <v>11.407903225806452</v>
      </c>
      <c r="G37" s="33">
        <f t="shared" si="0"/>
        <v>41.068483870967746</v>
      </c>
      <c r="H37" s="32">
        <f t="shared" si="0"/>
        <v>10.296096774193551</v>
      </c>
      <c r="I37" s="33">
        <f t="shared" si="0"/>
        <v>37.065935483870973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0.77149999999999996</v>
      </c>
      <c r="D39" s="17">
        <v>0.59670000000000001</v>
      </c>
      <c r="E39" s="17">
        <v>0.59519999999999995</v>
      </c>
      <c r="F39" s="18">
        <v>11.446999999999999</v>
      </c>
      <c r="G39" s="19">
        <v>41.209000000000003</v>
      </c>
      <c r="H39" s="18">
        <v>10.333</v>
      </c>
      <c r="I39" s="20">
        <v>37.198999999999998</v>
      </c>
    </row>
    <row r="40" spans="1:9" ht="15.75" x14ac:dyDescent="0.25">
      <c r="A40" s="21">
        <v>2022</v>
      </c>
      <c r="B40" s="16">
        <v>2</v>
      </c>
      <c r="C40" s="17">
        <v>0.77070000000000005</v>
      </c>
      <c r="D40" s="22">
        <v>0.59609999999999996</v>
      </c>
      <c r="E40" s="17">
        <v>0.59460000000000002</v>
      </c>
      <c r="F40" s="18">
        <v>11.46</v>
      </c>
      <c r="G40" s="19">
        <v>41.258000000000003</v>
      </c>
      <c r="H40" s="18">
        <v>10.346</v>
      </c>
      <c r="I40" s="20">
        <v>37.244</v>
      </c>
    </row>
    <row r="41" spans="1:9" ht="15.75" x14ac:dyDescent="0.25">
      <c r="A41" s="1"/>
      <c r="B41" s="16">
        <v>3</v>
      </c>
      <c r="C41" s="17">
        <v>0.77739999999999998</v>
      </c>
      <c r="D41" s="22">
        <v>0.60129999999999995</v>
      </c>
      <c r="E41" s="17">
        <v>0.5998</v>
      </c>
      <c r="F41" s="18">
        <v>11.513999999999999</v>
      </c>
      <c r="G41" s="19">
        <v>41.45</v>
      </c>
      <c r="H41" s="18">
        <v>10.396000000000001</v>
      </c>
      <c r="I41" s="20">
        <v>37.423999999999999</v>
      </c>
    </row>
    <row r="42" spans="1:9" ht="15.75" x14ac:dyDescent="0.25">
      <c r="A42" s="1"/>
      <c r="B42" s="16">
        <v>4</v>
      </c>
      <c r="C42" s="17">
        <v>0.77680000000000005</v>
      </c>
      <c r="D42" s="22">
        <v>0.6008</v>
      </c>
      <c r="E42" s="17">
        <v>0.59930000000000005</v>
      </c>
      <c r="F42" s="18">
        <v>11.523999999999999</v>
      </c>
      <c r="G42" s="19">
        <v>41.487000000000002</v>
      </c>
      <c r="H42" s="18">
        <v>10.404999999999999</v>
      </c>
      <c r="I42" s="20">
        <v>37.459000000000003</v>
      </c>
    </row>
    <row r="43" spans="1:9" ht="15.75" x14ac:dyDescent="0.25">
      <c r="A43" s="1"/>
      <c r="B43" s="16">
        <v>5</v>
      </c>
      <c r="C43" s="17">
        <v>0.77610000000000001</v>
      </c>
      <c r="D43" s="22">
        <v>0.60029999999999994</v>
      </c>
      <c r="E43" s="17">
        <v>0.5988</v>
      </c>
      <c r="F43" s="18">
        <v>11.516</v>
      </c>
      <c r="G43" s="19">
        <v>41.457999999999998</v>
      </c>
      <c r="H43" s="18">
        <v>10.397</v>
      </c>
      <c r="I43" s="20">
        <v>37.430999999999997</v>
      </c>
    </row>
    <row r="44" spans="1:9" ht="15.75" x14ac:dyDescent="0.25">
      <c r="A44" s="1"/>
      <c r="B44" s="16">
        <v>6</v>
      </c>
      <c r="C44" s="17">
        <v>0.77629999999999999</v>
      </c>
      <c r="D44" s="22">
        <v>0.60040000000000004</v>
      </c>
      <c r="E44" s="17">
        <v>0.59889999999999999</v>
      </c>
      <c r="F44" s="18">
        <v>11.515000000000001</v>
      </c>
      <c r="G44" s="19">
        <v>41.453000000000003</v>
      </c>
      <c r="H44" s="18">
        <v>10.396000000000001</v>
      </c>
      <c r="I44" s="20">
        <v>37.427</v>
      </c>
    </row>
    <row r="45" spans="1:9" ht="15.75" x14ac:dyDescent="0.25">
      <c r="A45" s="1"/>
      <c r="B45" s="16">
        <v>7</v>
      </c>
      <c r="C45" s="17">
        <v>0.77070000000000005</v>
      </c>
      <c r="D45" s="22">
        <v>0.59609999999999996</v>
      </c>
      <c r="E45" s="17">
        <v>0.59460000000000002</v>
      </c>
      <c r="F45" s="18">
        <v>11.483000000000001</v>
      </c>
      <c r="G45" s="19">
        <v>41.338999999999999</v>
      </c>
      <c r="H45" s="18">
        <v>10.366</v>
      </c>
      <c r="I45" s="20">
        <v>37.317</v>
      </c>
    </row>
    <row r="46" spans="1:9" ht="15.75" x14ac:dyDescent="0.25">
      <c r="A46" s="1"/>
      <c r="B46" s="16">
        <v>8</v>
      </c>
      <c r="C46" s="17">
        <v>0.76529999999999998</v>
      </c>
      <c r="D46" s="22">
        <v>0.59189999999999998</v>
      </c>
      <c r="E46" s="17">
        <v>0.59040000000000004</v>
      </c>
      <c r="F46" s="18">
        <v>11.461</v>
      </c>
      <c r="G46" s="19">
        <v>41.26</v>
      </c>
      <c r="H46" s="18">
        <v>10.345000000000001</v>
      </c>
      <c r="I46" s="20">
        <v>37.241999999999997</v>
      </c>
    </row>
    <row r="47" spans="1:9" ht="15.75" x14ac:dyDescent="0.25">
      <c r="A47" s="1"/>
      <c r="B47" s="16">
        <v>9</v>
      </c>
      <c r="C47" s="17">
        <v>0.7661</v>
      </c>
      <c r="D47" s="22">
        <v>0.59250000000000003</v>
      </c>
      <c r="E47" s="17">
        <v>0.59099999999999997</v>
      </c>
      <c r="F47" s="18">
        <v>11.488</v>
      </c>
      <c r="G47" s="19">
        <v>41.356000000000002</v>
      </c>
      <c r="H47" s="18">
        <v>10.369</v>
      </c>
      <c r="I47" s="20">
        <v>37.329000000000001</v>
      </c>
    </row>
    <row r="48" spans="1:9" ht="15.75" x14ac:dyDescent="0.25">
      <c r="A48" s="1"/>
      <c r="B48" s="16">
        <v>10</v>
      </c>
      <c r="C48" s="17">
        <v>0.76459999999999995</v>
      </c>
      <c r="D48" s="22">
        <v>0.59140000000000004</v>
      </c>
      <c r="E48" s="17">
        <v>0.58989999999999998</v>
      </c>
      <c r="F48" s="18">
        <v>11.473000000000001</v>
      </c>
      <c r="G48" s="19">
        <v>41.302999999999997</v>
      </c>
      <c r="H48" s="18">
        <v>10.356</v>
      </c>
      <c r="I48" s="20">
        <v>37.28</v>
      </c>
    </row>
    <row r="49" spans="1:9" ht="15.75" x14ac:dyDescent="0.25">
      <c r="A49" s="1"/>
      <c r="B49" s="16">
        <v>11</v>
      </c>
      <c r="C49" s="17">
        <v>0.76219999999999999</v>
      </c>
      <c r="D49" s="22">
        <v>0.58950000000000002</v>
      </c>
      <c r="E49" s="17">
        <v>0.58799999999999997</v>
      </c>
      <c r="F49" s="18">
        <v>11.451000000000001</v>
      </c>
      <c r="G49" s="19">
        <v>41.222999999999999</v>
      </c>
      <c r="H49" s="18">
        <v>10.335000000000001</v>
      </c>
      <c r="I49" s="20">
        <v>37.206000000000003</v>
      </c>
    </row>
    <row r="50" spans="1:9" ht="15.75" x14ac:dyDescent="0.25">
      <c r="A50" s="1"/>
      <c r="B50" s="16">
        <v>12</v>
      </c>
      <c r="C50" s="17">
        <v>0.76729999999999998</v>
      </c>
      <c r="D50" s="22">
        <v>0.59350000000000003</v>
      </c>
      <c r="E50" s="17">
        <v>0.59199999999999997</v>
      </c>
      <c r="F50" s="18">
        <v>11.5</v>
      </c>
      <c r="G50" s="19">
        <v>41.4</v>
      </c>
      <c r="H50" s="18">
        <v>10.381</v>
      </c>
      <c r="I50" s="20">
        <v>37.372</v>
      </c>
    </row>
    <row r="51" spans="1:9" ht="15.75" x14ac:dyDescent="0.25">
      <c r="A51" s="1"/>
      <c r="B51" s="16">
        <v>13</v>
      </c>
      <c r="C51" s="17">
        <v>0.76490000000000002</v>
      </c>
      <c r="D51" s="22">
        <v>0.59160000000000001</v>
      </c>
      <c r="E51" s="17">
        <v>0.59009999999999996</v>
      </c>
      <c r="F51" s="18">
        <v>11.478</v>
      </c>
      <c r="G51" s="19">
        <v>41.320999999999998</v>
      </c>
      <c r="H51" s="18">
        <v>10.36</v>
      </c>
      <c r="I51" s="20">
        <v>37.296999999999997</v>
      </c>
    </row>
    <row r="52" spans="1:9" ht="15.75" x14ac:dyDescent="0.25">
      <c r="A52" s="1"/>
      <c r="B52" s="16">
        <v>14</v>
      </c>
      <c r="C52" s="17">
        <v>0.7641</v>
      </c>
      <c r="D52" s="22">
        <v>0.59099999999999997</v>
      </c>
      <c r="E52" s="17">
        <v>0.58950000000000002</v>
      </c>
      <c r="F52" s="18">
        <v>11.467000000000001</v>
      </c>
      <c r="G52" s="19">
        <v>41.28</v>
      </c>
      <c r="H52" s="18">
        <v>10.349</v>
      </c>
      <c r="I52" s="20">
        <v>37.258000000000003</v>
      </c>
    </row>
    <row r="53" spans="1:9" ht="15.75" x14ac:dyDescent="0.25">
      <c r="A53" s="1"/>
      <c r="B53" s="16">
        <v>15</v>
      </c>
      <c r="C53" s="17">
        <v>0.76829999999999998</v>
      </c>
      <c r="D53" s="22">
        <v>0.59419999999999995</v>
      </c>
      <c r="E53" s="17">
        <v>0.5927</v>
      </c>
      <c r="F53" s="18">
        <v>11.521000000000001</v>
      </c>
      <c r="G53" s="19">
        <v>41.476999999999997</v>
      </c>
      <c r="H53" s="18">
        <v>10.401</v>
      </c>
      <c r="I53" s="20">
        <v>37.444000000000003</v>
      </c>
    </row>
    <row r="54" spans="1:9" ht="15.75" x14ac:dyDescent="0.25">
      <c r="A54" s="1"/>
      <c r="B54" s="16">
        <v>16</v>
      </c>
      <c r="C54" s="17">
        <v>0.76970000000000005</v>
      </c>
      <c r="D54" s="22">
        <v>0.59530000000000005</v>
      </c>
      <c r="E54" s="17">
        <v>0.59379999999999999</v>
      </c>
      <c r="F54" s="18">
        <v>11.537000000000001</v>
      </c>
      <c r="G54" s="19">
        <v>41.533000000000001</v>
      </c>
      <c r="H54" s="18">
        <v>10.414999999999999</v>
      </c>
      <c r="I54" s="20">
        <v>37.494999999999997</v>
      </c>
    </row>
    <row r="55" spans="1:9" ht="15.75" x14ac:dyDescent="0.25">
      <c r="A55" s="1"/>
      <c r="B55" s="16">
        <v>17</v>
      </c>
      <c r="C55" s="17">
        <v>0.76870000000000005</v>
      </c>
      <c r="D55" s="22">
        <v>0.59450000000000003</v>
      </c>
      <c r="E55" s="17">
        <v>0.59299999999999997</v>
      </c>
      <c r="F55" s="18">
        <v>11.529</v>
      </c>
      <c r="G55" s="19">
        <v>41.503999999999998</v>
      </c>
      <c r="H55" s="18">
        <v>10.407999999999999</v>
      </c>
      <c r="I55" s="20">
        <v>37.469000000000001</v>
      </c>
    </row>
    <row r="56" spans="1:9" ht="15.75" x14ac:dyDescent="0.25">
      <c r="A56" s="1"/>
      <c r="B56" s="16">
        <v>18</v>
      </c>
      <c r="C56" s="17">
        <v>0.77049999999999996</v>
      </c>
      <c r="D56" s="22">
        <v>0.59589999999999999</v>
      </c>
      <c r="E56" s="17">
        <v>0.59440000000000004</v>
      </c>
      <c r="F56" s="18">
        <v>11.545</v>
      </c>
      <c r="G56" s="19">
        <v>41.561</v>
      </c>
      <c r="H56" s="18">
        <v>10.423</v>
      </c>
      <c r="I56" s="20">
        <v>37.521000000000001</v>
      </c>
    </row>
    <row r="57" spans="1:9" ht="15.75" x14ac:dyDescent="0.25">
      <c r="A57" s="1"/>
      <c r="B57" s="16">
        <v>19</v>
      </c>
      <c r="C57" s="17">
        <v>0.77810000000000001</v>
      </c>
      <c r="D57" s="22">
        <v>0.6018</v>
      </c>
      <c r="E57" s="17">
        <v>0.60029999999999994</v>
      </c>
      <c r="F57" s="18">
        <v>11.57</v>
      </c>
      <c r="G57" s="19">
        <v>41.654000000000003</v>
      </c>
      <c r="H57" s="18">
        <v>10.448</v>
      </c>
      <c r="I57" s="20">
        <v>37.612000000000002</v>
      </c>
    </row>
    <row r="58" spans="1:9" ht="15.75" x14ac:dyDescent="0.25">
      <c r="A58" s="1"/>
      <c r="B58" s="16">
        <v>20</v>
      </c>
      <c r="C58" s="17">
        <v>0.77370000000000005</v>
      </c>
      <c r="D58" s="22">
        <v>0.59840000000000004</v>
      </c>
      <c r="E58" s="17">
        <v>0.59689999999999999</v>
      </c>
      <c r="F58" s="18">
        <v>11.523999999999999</v>
      </c>
      <c r="G58" s="19">
        <v>41.487000000000002</v>
      </c>
      <c r="H58" s="18">
        <v>10.404</v>
      </c>
      <c r="I58" s="20">
        <v>37.454999999999998</v>
      </c>
    </row>
    <row r="59" spans="1:9" ht="15.75" x14ac:dyDescent="0.25">
      <c r="A59" s="1"/>
      <c r="B59" s="16">
        <v>21</v>
      </c>
      <c r="C59" s="17">
        <v>0.76259999999999994</v>
      </c>
      <c r="D59" s="22">
        <v>0.58979999999999999</v>
      </c>
      <c r="E59" s="17">
        <v>0.58830000000000005</v>
      </c>
      <c r="F59" s="18">
        <v>11.443</v>
      </c>
      <c r="G59" s="19">
        <v>41.195999999999998</v>
      </c>
      <c r="H59" s="18">
        <v>10.327</v>
      </c>
      <c r="I59" s="20">
        <v>37.177999999999997</v>
      </c>
    </row>
    <row r="60" spans="1:9" ht="15.75" x14ac:dyDescent="0.25">
      <c r="A60" s="1"/>
      <c r="B60" s="16">
        <v>22</v>
      </c>
      <c r="C60" s="17">
        <v>0.76790000000000003</v>
      </c>
      <c r="D60" s="22">
        <v>0.59389999999999998</v>
      </c>
      <c r="E60" s="17">
        <v>0.59240000000000004</v>
      </c>
      <c r="F60" s="18">
        <v>11.436999999999999</v>
      </c>
      <c r="G60" s="19">
        <v>41.170999999999999</v>
      </c>
      <c r="H60" s="18">
        <v>10.323</v>
      </c>
      <c r="I60" s="20">
        <v>37.162999999999997</v>
      </c>
    </row>
    <row r="61" spans="1:9" ht="15.75" x14ac:dyDescent="0.25">
      <c r="A61" s="1"/>
      <c r="B61" s="16">
        <v>23</v>
      </c>
      <c r="C61" s="17">
        <v>0.77070000000000005</v>
      </c>
      <c r="D61" s="22">
        <v>0.59609999999999996</v>
      </c>
      <c r="E61" s="17">
        <v>0.59460000000000002</v>
      </c>
      <c r="F61" s="18">
        <v>11.459</v>
      </c>
      <c r="G61" s="19">
        <v>41.253</v>
      </c>
      <c r="H61" s="18">
        <v>10.343999999999999</v>
      </c>
      <c r="I61" s="20">
        <v>37.238999999999997</v>
      </c>
    </row>
    <row r="62" spans="1:9" ht="15.75" x14ac:dyDescent="0.25">
      <c r="A62" s="1"/>
      <c r="B62" s="16">
        <v>24</v>
      </c>
      <c r="C62" s="17">
        <v>0.77559999999999996</v>
      </c>
      <c r="D62" s="22">
        <v>0.59989999999999999</v>
      </c>
      <c r="E62" s="17">
        <v>0.59840000000000004</v>
      </c>
      <c r="F62" s="18">
        <v>11.497</v>
      </c>
      <c r="G62" s="19">
        <v>41.390999999999998</v>
      </c>
      <c r="H62" s="18">
        <v>10.38</v>
      </c>
      <c r="I62" s="20">
        <v>37.369</v>
      </c>
    </row>
    <row r="63" spans="1:9" ht="15.75" x14ac:dyDescent="0.25">
      <c r="A63" s="1"/>
      <c r="B63" s="16">
        <v>25</v>
      </c>
      <c r="C63" s="17">
        <v>0.77149999999999996</v>
      </c>
      <c r="D63" s="22">
        <v>0.59670000000000001</v>
      </c>
      <c r="E63" s="17">
        <v>0.59519999999999995</v>
      </c>
      <c r="F63" s="18">
        <v>11.472</v>
      </c>
      <c r="G63" s="19">
        <v>41.298999999999999</v>
      </c>
      <c r="H63" s="18">
        <v>10.356</v>
      </c>
      <c r="I63" s="20">
        <v>37.28</v>
      </c>
    </row>
    <row r="64" spans="1:9" ht="15.75" x14ac:dyDescent="0.25">
      <c r="A64" s="1"/>
      <c r="B64" s="16">
        <v>26</v>
      </c>
      <c r="C64" s="17">
        <v>0.77200000000000002</v>
      </c>
      <c r="D64" s="22">
        <v>0.59709999999999996</v>
      </c>
      <c r="E64" s="17">
        <v>0.59560000000000002</v>
      </c>
      <c r="F64" s="18">
        <v>11.483000000000001</v>
      </c>
      <c r="G64" s="19">
        <v>41.338999999999999</v>
      </c>
      <c r="H64" s="18">
        <v>10.367000000000001</v>
      </c>
      <c r="I64" s="20">
        <v>37.320999999999998</v>
      </c>
    </row>
    <row r="65" spans="1:9" ht="15.75" x14ac:dyDescent="0.25">
      <c r="A65" s="1"/>
      <c r="B65" s="16">
        <v>27</v>
      </c>
      <c r="C65" s="17">
        <v>0.77470000000000006</v>
      </c>
      <c r="D65" s="22">
        <v>0.59919999999999995</v>
      </c>
      <c r="E65" s="17">
        <v>0.59770000000000001</v>
      </c>
      <c r="F65" s="18">
        <v>11.5</v>
      </c>
      <c r="G65" s="19">
        <v>41.4</v>
      </c>
      <c r="H65" s="18">
        <v>10.382999999999999</v>
      </c>
      <c r="I65" s="20">
        <v>37.378999999999998</v>
      </c>
    </row>
    <row r="66" spans="1:9" ht="15.75" x14ac:dyDescent="0.25">
      <c r="A66" s="1"/>
      <c r="B66" s="16">
        <v>28</v>
      </c>
      <c r="C66" s="17">
        <v>0.77129999999999999</v>
      </c>
      <c r="D66" s="22">
        <v>0.59660000000000002</v>
      </c>
      <c r="E66" s="17">
        <v>0.59509999999999996</v>
      </c>
      <c r="F66" s="18">
        <v>11.49</v>
      </c>
      <c r="G66" s="19">
        <v>41.363</v>
      </c>
      <c r="H66" s="18">
        <v>10.372</v>
      </c>
      <c r="I66" s="20">
        <v>37.340000000000003</v>
      </c>
    </row>
    <row r="67" spans="1:9" ht="15.75" x14ac:dyDescent="0.25">
      <c r="A67" s="1"/>
      <c r="B67" s="16"/>
      <c r="C67" s="17"/>
      <c r="D67" s="22"/>
      <c r="E67" s="17"/>
      <c r="F67" s="18"/>
      <c r="G67" s="19"/>
      <c r="H67" s="18"/>
      <c r="I67" s="20"/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17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>AVERAGE(C39:C69)</f>
        <v>0.77033214285714291</v>
      </c>
      <c r="D70" s="31">
        <f t="shared" ref="D70:I70" si="1">AVERAGE(D39:D69)</f>
        <v>0.59580357142857143</v>
      </c>
      <c r="E70" s="31">
        <f t="shared" si="1"/>
        <v>0.59430357142857138</v>
      </c>
      <c r="F70" s="31">
        <f t="shared" si="1"/>
        <v>11.492285714285714</v>
      </c>
      <c r="G70" s="31">
        <f t="shared" si="1"/>
        <v>41.372321428571432</v>
      </c>
      <c r="H70" s="31">
        <f t="shared" si="1"/>
        <v>10.374464285714286</v>
      </c>
      <c r="I70" s="31">
        <f t="shared" si="1"/>
        <v>37.348214285714285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0.76080000000000003</v>
      </c>
      <c r="D72" s="17">
        <v>0.58840000000000003</v>
      </c>
      <c r="E72" s="17">
        <v>0.58689999999999998</v>
      </c>
      <c r="F72" s="18">
        <v>11.427</v>
      </c>
      <c r="G72" s="19">
        <v>41.137</v>
      </c>
      <c r="H72" s="18">
        <v>10.313000000000001</v>
      </c>
      <c r="I72" s="20">
        <v>37.127000000000002</v>
      </c>
    </row>
    <row r="73" spans="1:9" ht="15.75" x14ac:dyDescent="0.25">
      <c r="A73" s="21">
        <v>2022</v>
      </c>
      <c r="B73" s="16">
        <v>2</v>
      </c>
      <c r="C73" s="17">
        <v>0.75700000000000001</v>
      </c>
      <c r="D73" s="22">
        <v>0.58550000000000002</v>
      </c>
      <c r="E73" s="17">
        <v>0.58399999999999996</v>
      </c>
      <c r="F73" s="18">
        <v>11.397</v>
      </c>
      <c r="G73" s="19">
        <v>41.03</v>
      </c>
      <c r="H73" s="18">
        <v>10.285</v>
      </c>
      <c r="I73" s="20">
        <v>37.024999999999999</v>
      </c>
    </row>
    <row r="74" spans="1:9" ht="15.75" x14ac:dyDescent="0.25">
      <c r="A74" s="1"/>
      <c r="B74" s="16">
        <v>3</v>
      </c>
      <c r="C74" s="17">
        <v>0.76229999999999998</v>
      </c>
      <c r="D74" s="22">
        <v>0.58960000000000001</v>
      </c>
      <c r="E74" s="17">
        <v>0.58809999999999996</v>
      </c>
      <c r="F74" s="18">
        <v>11.458</v>
      </c>
      <c r="G74" s="19">
        <v>41.247</v>
      </c>
      <c r="H74" s="18">
        <v>10.340999999999999</v>
      </c>
      <c r="I74" s="20">
        <v>37.226999999999997</v>
      </c>
    </row>
    <row r="75" spans="1:9" ht="15.75" x14ac:dyDescent="0.25">
      <c r="A75" s="1"/>
      <c r="B75" s="16">
        <v>4</v>
      </c>
      <c r="C75" s="17">
        <v>0.76329999999999998</v>
      </c>
      <c r="D75" s="22">
        <v>0.59040000000000004</v>
      </c>
      <c r="E75" s="17">
        <v>0.58889999999999998</v>
      </c>
      <c r="F75" s="18">
        <v>11.472</v>
      </c>
      <c r="G75" s="19">
        <v>41.298999999999999</v>
      </c>
      <c r="H75" s="18">
        <v>10.355</v>
      </c>
      <c r="I75" s="20">
        <v>37.277000000000001</v>
      </c>
    </row>
    <row r="76" spans="1:9" ht="15.75" x14ac:dyDescent="0.25">
      <c r="A76" s="1"/>
      <c r="B76" s="16">
        <v>5</v>
      </c>
      <c r="C76" s="17">
        <v>0.77010000000000001</v>
      </c>
      <c r="D76" s="22">
        <v>0.59560000000000002</v>
      </c>
      <c r="E76" s="17">
        <v>0.59409999999999996</v>
      </c>
      <c r="F76" s="18">
        <v>11.545999999999999</v>
      </c>
      <c r="G76" s="19">
        <v>41.567</v>
      </c>
      <c r="H76" s="18">
        <v>10.423999999999999</v>
      </c>
      <c r="I76" s="20">
        <v>37.526000000000003</v>
      </c>
    </row>
    <row r="77" spans="1:9" ht="15.75" x14ac:dyDescent="0.25">
      <c r="A77" s="1"/>
      <c r="B77" s="16">
        <v>6</v>
      </c>
      <c r="C77" s="17">
        <v>0.76590000000000003</v>
      </c>
      <c r="D77" s="22">
        <v>0.59240000000000004</v>
      </c>
      <c r="E77" s="17">
        <v>0.59089999999999998</v>
      </c>
      <c r="F77" s="18">
        <v>11.500999999999999</v>
      </c>
      <c r="G77" s="19">
        <v>41.402000000000001</v>
      </c>
      <c r="H77" s="18">
        <v>10.381</v>
      </c>
      <c r="I77" s="20">
        <v>37.372</v>
      </c>
    </row>
    <row r="78" spans="1:9" ht="15.75" x14ac:dyDescent="0.25">
      <c r="A78" s="1"/>
      <c r="B78" s="16">
        <v>7</v>
      </c>
      <c r="C78" s="17">
        <v>0.76439999999999997</v>
      </c>
      <c r="D78" s="22">
        <v>0.59119999999999995</v>
      </c>
      <c r="E78" s="17">
        <v>0.5897</v>
      </c>
      <c r="F78" s="18">
        <v>11.486000000000001</v>
      </c>
      <c r="G78" s="19">
        <v>41.347999999999999</v>
      </c>
      <c r="H78" s="18">
        <v>10.367000000000001</v>
      </c>
      <c r="I78" s="20">
        <v>37.320999999999998</v>
      </c>
    </row>
    <row r="79" spans="1:9" ht="15.75" x14ac:dyDescent="0.25">
      <c r="A79" s="1"/>
      <c r="B79" s="16">
        <v>8</v>
      </c>
      <c r="C79" s="17">
        <v>0.75529999999999997</v>
      </c>
      <c r="D79" s="22">
        <v>0.58420000000000005</v>
      </c>
      <c r="E79" s="17">
        <v>0.5827</v>
      </c>
      <c r="F79" s="18">
        <v>11.385</v>
      </c>
      <c r="G79" s="19">
        <v>40.987000000000002</v>
      </c>
      <c r="H79" s="18">
        <v>10.273999999999999</v>
      </c>
      <c r="I79" s="20">
        <v>36.984999999999999</v>
      </c>
    </row>
    <row r="80" spans="1:9" ht="15.75" x14ac:dyDescent="0.25">
      <c r="A80" s="1"/>
      <c r="B80" s="16">
        <v>9</v>
      </c>
      <c r="C80" s="17">
        <v>0.76170000000000004</v>
      </c>
      <c r="D80" s="22">
        <v>0.58909999999999996</v>
      </c>
      <c r="E80" s="17">
        <v>0.58760000000000001</v>
      </c>
      <c r="F80" s="18">
        <v>11.458</v>
      </c>
      <c r="G80" s="19">
        <v>41.249000000000002</v>
      </c>
      <c r="H80" s="18">
        <v>10.340999999999999</v>
      </c>
      <c r="I80" s="20">
        <v>37.226999999999997</v>
      </c>
    </row>
    <row r="81" spans="1:9" ht="15.75" x14ac:dyDescent="0.25">
      <c r="A81" s="1"/>
      <c r="B81" s="16">
        <v>10</v>
      </c>
      <c r="C81" s="17">
        <v>0.75970000000000004</v>
      </c>
      <c r="D81" s="22">
        <v>0.58760000000000001</v>
      </c>
      <c r="E81" s="17">
        <v>0.58609999999999995</v>
      </c>
      <c r="F81" s="18">
        <v>11.436</v>
      </c>
      <c r="G81" s="19">
        <v>41.167999999999999</v>
      </c>
      <c r="H81" s="18">
        <v>10.32</v>
      </c>
      <c r="I81" s="20">
        <v>37.152999999999999</v>
      </c>
    </row>
    <row r="82" spans="1:9" ht="15.75" x14ac:dyDescent="0.25">
      <c r="A82" s="1"/>
      <c r="B82" s="16">
        <v>11</v>
      </c>
      <c r="C82" s="17">
        <v>0.75890000000000002</v>
      </c>
      <c r="D82" s="22">
        <v>0.58699999999999997</v>
      </c>
      <c r="E82" s="17">
        <v>0.58550000000000002</v>
      </c>
      <c r="F82" s="18">
        <v>11.428000000000001</v>
      </c>
      <c r="G82" s="19">
        <v>41.14</v>
      </c>
      <c r="H82" s="18">
        <v>10.313000000000001</v>
      </c>
      <c r="I82" s="20">
        <v>37.125999999999998</v>
      </c>
    </row>
    <row r="83" spans="1:9" ht="15.75" x14ac:dyDescent="0.25">
      <c r="A83" s="1"/>
      <c r="B83" s="16">
        <v>12</v>
      </c>
      <c r="C83" s="17">
        <v>0.76259999999999994</v>
      </c>
      <c r="D83" s="22">
        <v>0.58979999999999999</v>
      </c>
      <c r="E83" s="17">
        <v>0.58830000000000005</v>
      </c>
      <c r="F83" s="18">
        <v>11.468999999999999</v>
      </c>
      <c r="G83" s="19">
        <v>41.289000000000001</v>
      </c>
      <c r="H83" s="18">
        <v>10.352</v>
      </c>
      <c r="I83" s="20">
        <v>37.265999999999998</v>
      </c>
    </row>
    <row r="84" spans="1:9" ht="15.75" x14ac:dyDescent="0.25">
      <c r="A84" s="1"/>
      <c r="B84" s="16">
        <v>13</v>
      </c>
      <c r="C84" s="17">
        <v>0.76370000000000005</v>
      </c>
      <c r="D84" s="22">
        <v>0.5907</v>
      </c>
      <c r="E84" s="17">
        <v>0.58919999999999995</v>
      </c>
      <c r="F84" s="18">
        <v>11.481</v>
      </c>
      <c r="G84" s="19">
        <v>41.332000000000001</v>
      </c>
      <c r="H84" s="18">
        <v>10.363</v>
      </c>
      <c r="I84" s="20">
        <v>37.307000000000002</v>
      </c>
    </row>
    <row r="85" spans="1:9" ht="15.75" x14ac:dyDescent="0.25">
      <c r="A85" s="1"/>
      <c r="B85" s="16">
        <v>14</v>
      </c>
      <c r="C85" s="17">
        <v>0.75249999999999995</v>
      </c>
      <c r="D85" s="22">
        <v>0.58199999999999996</v>
      </c>
      <c r="E85" s="17">
        <v>0.58050000000000002</v>
      </c>
      <c r="F85" s="18">
        <v>11.353999999999999</v>
      </c>
      <c r="G85" s="19">
        <v>40.874000000000002</v>
      </c>
      <c r="H85" s="18">
        <v>10.243</v>
      </c>
      <c r="I85" s="20">
        <v>36.875</v>
      </c>
    </row>
    <row r="86" spans="1:9" ht="15.75" x14ac:dyDescent="0.25">
      <c r="A86" s="1"/>
      <c r="B86" s="16">
        <v>15</v>
      </c>
      <c r="C86" s="17">
        <v>0.76349999999999996</v>
      </c>
      <c r="D86" s="22">
        <v>0.59050000000000002</v>
      </c>
      <c r="E86" s="17">
        <v>0.58899999999999997</v>
      </c>
      <c r="F86" s="18">
        <v>11.478</v>
      </c>
      <c r="G86" s="19">
        <v>41.320999999999998</v>
      </c>
      <c r="H86" s="18">
        <v>10.36</v>
      </c>
      <c r="I86" s="20">
        <v>37.295000000000002</v>
      </c>
    </row>
    <row r="87" spans="1:9" ht="15.75" x14ac:dyDescent="0.25">
      <c r="A87" s="1"/>
      <c r="B87" s="16">
        <v>16</v>
      </c>
      <c r="C87" s="17">
        <v>0.76670000000000005</v>
      </c>
      <c r="D87" s="22">
        <v>0.59299999999999997</v>
      </c>
      <c r="E87" s="17">
        <v>0.59150000000000003</v>
      </c>
      <c r="F87" s="18">
        <v>11.477</v>
      </c>
      <c r="G87" s="19">
        <v>41.317999999999998</v>
      </c>
      <c r="H87" s="18">
        <v>10.36</v>
      </c>
      <c r="I87" s="20">
        <v>37.295999999999999</v>
      </c>
    </row>
    <row r="88" spans="1:9" ht="15.75" x14ac:dyDescent="0.25">
      <c r="A88" s="1"/>
      <c r="B88" s="16">
        <v>17</v>
      </c>
      <c r="C88" s="17">
        <v>0.75880000000000003</v>
      </c>
      <c r="D88" s="22">
        <v>0.58689999999999998</v>
      </c>
      <c r="E88" s="17">
        <v>0.58540000000000003</v>
      </c>
      <c r="F88" s="18">
        <v>11.428000000000001</v>
      </c>
      <c r="G88" s="19">
        <v>41.140999999999998</v>
      </c>
      <c r="H88" s="18">
        <v>10.313000000000001</v>
      </c>
      <c r="I88" s="20">
        <v>37.127000000000002</v>
      </c>
    </row>
    <row r="89" spans="1:9" ht="15.75" x14ac:dyDescent="0.25">
      <c r="A89" s="1"/>
      <c r="B89" s="16">
        <v>18</v>
      </c>
      <c r="C89" s="17">
        <v>0.76190000000000002</v>
      </c>
      <c r="D89" s="22">
        <v>0.58930000000000005</v>
      </c>
      <c r="E89" s="17">
        <v>0.58779999999999999</v>
      </c>
      <c r="F89" s="18">
        <v>11.462999999999999</v>
      </c>
      <c r="G89" s="19">
        <v>41.267000000000003</v>
      </c>
      <c r="H89" s="18">
        <v>10.346</v>
      </c>
      <c r="I89" s="20">
        <v>37.246000000000002</v>
      </c>
    </row>
    <row r="90" spans="1:9" ht="15.75" x14ac:dyDescent="0.25">
      <c r="A90" s="1"/>
      <c r="B90" s="16">
        <v>19</v>
      </c>
      <c r="C90" s="17">
        <v>0.76270000000000004</v>
      </c>
      <c r="D90" s="22">
        <v>0.58989999999999998</v>
      </c>
      <c r="E90" s="17">
        <v>0.58840000000000003</v>
      </c>
      <c r="F90" s="18">
        <v>11.47</v>
      </c>
      <c r="G90" s="19">
        <v>41.290999999999997</v>
      </c>
      <c r="H90" s="18">
        <v>10.352</v>
      </c>
      <c r="I90" s="20">
        <v>37.268000000000001</v>
      </c>
    </row>
    <row r="91" spans="1:9" ht="15.75" x14ac:dyDescent="0.25">
      <c r="A91" s="1"/>
      <c r="B91" s="16">
        <v>20</v>
      </c>
      <c r="C91" s="17">
        <v>0.746</v>
      </c>
      <c r="D91" s="22">
        <v>0.57699999999999996</v>
      </c>
      <c r="E91" s="17">
        <v>0.5756</v>
      </c>
      <c r="F91" s="18">
        <v>11.282</v>
      </c>
      <c r="G91" s="19">
        <v>40.615000000000002</v>
      </c>
      <c r="H91" s="18">
        <v>10.176</v>
      </c>
      <c r="I91" s="20">
        <v>36.631999999999998</v>
      </c>
    </row>
    <row r="92" spans="1:9" ht="15.75" x14ac:dyDescent="0.25">
      <c r="A92" s="1"/>
      <c r="B92" s="16">
        <v>21</v>
      </c>
      <c r="C92" s="17">
        <v>0.751</v>
      </c>
      <c r="D92" s="22">
        <v>0.58089999999999997</v>
      </c>
      <c r="E92" s="17">
        <v>0.57940000000000003</v>
      </c>
      <c r="F92" s="18">
        <v>11.339</v>
      </c>
      <c r="G92" s="19">
        <v>40.819000000000003</v>
      </c>
      <c r="H92" s="18">
        <v>10.23</v>
      </c>
      <c r="I92" s="20">
        <v>36.828000000000003</v>
      </c>
    </row>
    <row r="93" spans="1:9" ht="15.75" x14ac:dyDescent="0.25">
      <c r="A93" s="1"/>
      <c r="B93" s="16">
        <v>22</v>
      </c>
      <c r="C93" s="17">
        <v>0.77429999999999999</v>
      </c>
      <c r="D93" s="22">
        <v>0.59889999999999999</v>
      </c>
      <c r="E93" s="17">
        <v>0.59740000000000004</v>
      </c>
      <c r="F93" s="18">
        <v>11.596</v>
      </c>
      <c r="G93" s="19">
        <v>41.744999999999997</v>
      </c>
      <c r="H93" s="18">
        <v>10.471</v>
      </c>
      <c r="I93" s="20">
        <v>37.694000000000003</v>
      </c>
    </row>
    <row r="94" spans="1:9" ht="15.75" x14ac:dyDescent="0.25">
      <c r="A94" s="1"/>
      <c r="B94" s="16">
        <v>23</v>
      </c>
      <c r="C94" s="17">
        <v>0.78049999999999997</v>
      </c>
      <c r="D94" s="22">
        <v>0.60370000000000001</v>
      </c>
      <c r="E94" s="17">
        <v>0.60219999999999996</v>
      </c>
      <c r="F94" s="18">
        <v>11.662000000000001</v>
      </c>
      <c r="G94" s="19">
        <v>41.981999999999999</v>
      </c>
      <c r="H94" s="18">
        <v>10.532</v>
      </c>
      <c r="I94" s="20">
        <v>37.914999999999999</v>
      </c>
    </row>
    <row r="95" spans="1:9" ht="15.75" x14ac:dyDescent="0.25">
      <c r="A95" s="1"/>
      <c r="B95" s="16">
        <v>24</v>
      </c>
      <c r="C95" s="17">
        <v>0.78339999999999999</v>
      </c>
      <c r="D95" s="22">
        <v>0.60589999999999999</v>
      </c>
      <c r="E95" s="17">
        <v>0.60440000000000005</v>
      </c>
      <c r="F95" s="18">
        <v>11.526999999999999</v>
      </c>
      <c r="G95" s="19">
        <v>41.499000000000002</v>
      </c>
      <c r="H95" s="18">
        <v>10.41</v>
      </c>
      <c r="I95" s="20">
        <v>37.475000000000001</v>
      </c>
    </row>
    <row r="96" spans="1:9" ht="15.75" x14ac:dyDescent="0.25">
      <c r="A96" s="1"/>
      <c r="B96" s="16">
        <v>25</v>
      </c>
      <c r="C96" s="17">
        <v>0.8115</v>
      </c>
      <c r="D96" s="22">
        <v>0.62760000000000005</v>
      </c>
      <c r="E96" s="17">
        <v>0.626</v>
      </c>
      <c r="F96" s="18">
        <v>11.654999999999999</v>
      </c>
      <c r="G96" s="19">
        <v>41.957000000000001</v>
      </c>
      <c r="H96" s="18">
        <v>10.532</v>
      </c>
      <c r="I96" s="20">
        <v>37.914999999999999</v>
      </c>
    </row>
    <row r="97" spans="1:9" ht="15.75" x14ac:dyDescent="0.25">
      <c r="A97" s="1"/>
      <c r="B97" s="16">
        <v>26</v>
      </c>
      <c r="C97" s="17">
        <v>0.81340000000000001</v>
      </c>
      <c r="D97" s="22">
        <v>0.62909999999999999</v>
      </c>
      <c r="E97" s="17">
        <v>0.62749999999999995</v>
      </c>
      <c r="F97" s="18">
        <v>11.68</v>
      </c>
      <c r="G97" s="19">
        <v>42.048999999999999</v>
      </c>
      <c r="H97" s="18">
        <v>10.555999999999999</v>
      </c>
      <c r="I97" s="20">
        <v>38.002000000000002</v>
      </c>
    </row>
    <row r="98" spans="1:9" ht="15.75" x14ac:dyDescent="0.25">
      <c r="A98" s="1"/>
      <c r="B98" s="16">
        <v>27</v>
      </c>
      <c r="C98" s="17">
        <v>0.81440000000000001</v>
      </c>
      <c r="D98" s="22">
        <v>0.62990000000000002</v>
      </c>
      <c r="E98" s="17">
        <v>0.62829999999999997</v>
      </c>
      <c r="F98" s="18">
        <v>11.723000000000001</v>
      </c>
      <c r="G98" s="19">
        <v>42.203000000000003</v>
      </c>
      <c r="H98" s="18">
        <v>10.595000000000001</v>
      </c>
      <c r="I98" s="20">
        <v>38.143000000000001</v>
      </c>
    </row>
    <row r="99" spans="1:9" ht="15.75" x14ac:dyDescent="0.25">
      <c r="A99" s="1"/>
      <c r="B99" s="16">
        <v>28</v>
      </c>
      <c r="C99" s="17">
        <v>0.80930000000000002</v>
      </c>
      <c r="D99" s="22">
        <v>0.62590000000000001</v>
      </c>
      <c r="E99" s="17">
        <v>0.62429999999999997</v>
      </c>
      <c r="F99" s="18">
        <v>11.661</v>
      </c>
      <c r="G99" s="19">
        <v>41.981000000000002</v>
      </c>
      <c r="H99" s="18">
        <v>10.538</v>
      </c>
      <c r="I99" s="20">
        <v>37.935000000000002</v>
      </c>
    </row>
    <row r="100" spans="1:9" ht="15.75" x14ac:dyDescent="0.25">
      <c r="A100" s="1"/>
      <c r="B100" s="16">
        <v>29</v>
      </c>
      <c r="C100" s="17">
        <v>0.79500000000000004</v>
      </c>
      <c r="D100" s="22">
        <v>0.6149</v>
      </c>
      <c r="E100" s="17">
        <v>0.61339999999999995</v>
      </c>
      <c r="F100" s="18">
        <v>11.654</v>
      </c>
      <c r="G100" s="19">
        <v>41.954000000000001</v>
      </c>
      <c r="H100" s="18">
        <v>10.528</v>
      </c>
      <c r="I100" s="20">
        <v>37.899000000000001</v>
      </c>
    </row>
    <row r="101" spans="1:9" ht="15.75" x14ac:dyDescent="0.25">
      <c r="A101" s="1"/>
      <c r="B101" s="16">
        <v>30</v>
      </c>
      <c r="C101" s="17">
        <v>0.78749999999999998</v>
      </c>
      <c r="D101" s="22">
        <v>0.60909999999999997</v>
      </c>
      <c r="E101" s="17">
        <v>0.60760000000000003</v>
      </c>
      <c r="F101" s="18">
        <v>11.651</v>
      </c>
      <c r="G101" s="19">
        <v>41.942</v>
      </c>
      <c r="H101" s="18">
        <v>10.523</v>
      </c>
      <c r="I101" s="20">
        <v>37.883000000000003</v>
      </c>
    </row>
    <row r="102" spans="1:9" ht="15.75" x14ac:dyDescent="0.25">
      <c r="A102" s="1"/>
      <c r="B102" s="23">
        <v>31</v>
      </c>
      <c r="C102" s="24">
        <v>0.75790000000000002</v>
      </c>
      <c r="D102" s="25">
        <v>0.58620000000000005</v>
      </c>
      <c r="E102" s="24">
        <v>0.5847</v>
      </c>
      <c r="F102" s="26">
        <v>11.401999999999999</v>
      </c>
      <c r="G102" s="27">
        <v>41.046999999999997</v>
      </c>
      <c r="H102" s="26">
        <v>10.288</v>
      </c>
      <c r="I102" s="28">
        <v>37.036000000000001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0.77083870967741963</v>
      </c>
      <c r="D103" s="31">
        <f t="shared" si="2"/>
        <v>0.59620000000000006</v>
      </c>
      <c r="E103" s="31">
        <f t="shared" si="2"/>
        <v>0.59469032258064525</v>
      </c>
      <c r="F103" s="32">
        <f t="shared" si="2"/>
        <v>11.498258064516127</v>
      </c>
      <c r="G103" s="33">
        <f t="shared" si="2"/>
        <v>41.393548387096779</v>
      </c>
      <c r="H103" s="32">
        <f t="shared" si="2"/>
        <v>10.380064516129034</v>
      </c>
      <c r="I103" s="33">
        <f t="shared" si="2"/>
        <v>37.367838709677422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0.74929999999999997</v>
      </c>
      <c r="D105" s="22">
        <v>0.57950000000000002</v>
      </c>
      <c r="E105" s="17">
        <v>0.57799999999999996</v>
      </c>
      <c r="F105" s="18">
        <v>11.316000000000001</v>
      </c>
      <c r="G105" s="19">
        <v>40.738</v>
      </c>
      <c r="H105" s="18">
        <v>10.209</v>
      </c>
      <c r="I105" s="20">
        <v>36.753</v>
      </c>
    </row>
    <row r="106" spans="1:9" ht="15.75" x14ac:dyDescent="0.25">
      <c r="A106" s="21">
        <v>2022</v>
      </c>
      <c r="B106" s="16">
        <v>2</v>
      </c>
      <c r="C106" s="17">
        <v>0.75780000000000003</v>
      </c>
      <c r="D106" s="22">
        <v>0.58609999999999995</v>
      </c>
      <c r="E106" s="17">
        <v>0.58460000000000001</v>
      </c>
      <c r="F106" s="18">
        <v>11.41</v>
      </c>
      <c r="G106" s="19">
        <v>41.076000000000001</v>
      </c>
      <c r="H106" s="18">
        <v>10.295</v>
      </c>
      <c r="I106" s="20">
        <v>37.064</v>
      </c>
    </row>
    <row r="107" spans="1:9" ht="15.75" x14ac:dyDescent="0.25">
      <c r="A107" s="1"/>
      <c r="B107" s="16">
        <v>3</v>
      </c>
      <c r="C107" s="17">
        <v>0.74519999999999997</v>
      </c>
      <c r="D107" s="22">
        <v>0.57640000000000002</v>
      </c>
      <c r="E107" s="17">
        <v>0.57499999999999996</v>
      </c>
      <c r="F107" s="18">
        <v>11.272</v>
      </c>
      <c r="G107" s="19">
        <v>40.578000000000003</v>
      </c>
      <c r="H107" s="18">
        <v>10.167</v>
      </c>
      <c r="I107" s="20">
        <v>36.600999999999999</v>
      </c>
    </row>
    <row r="108" spans="1:9" ht="15.75" x14ac:dyDescent="0.25">
      <c r="A108" s="1"/>
      <c r="B108" s="16">
        <v>4</v>
      </c>
      <c r="C108" s="17">
        <v>0.74470000000000003</v>
      </c>
      <c r="D108" s="22">
        <v>0.57599999999999996</v>
      </c>
      <c r="E108" s="17">
        <v>0.5746</v>
      </c>
      <c r="F108" s="18">
        <v>11.266</v>
      </c>
      <c r="G108" s="19">
        <v>40.557000000000002</v>
      </c>
      <c r="H108" s="18">
        <v>10.161</v>
      </c>
      <c r="I108" s="20">
        <v>36.581000000000003</v>
      </c>
    </row>
    <row r="109" spans="1:9" ht="15.75" x14ac:dyDescent="0.25">
      <c r="A109" s="1"/>
      <c r="B109" s="16">
        <v>5</v>
      </c>
      <c r="C109" s="17">
        <v>0.74419999999999997</v>
      </c>
      <c r="D109" s="22">
        <v>0.5756</v>
      </c>
      <c r="E109" s="17">
        <v>0.57420000000000004</v>
      </c>
      <c r="F109" s="18">
        <v>11.263</v>
      </c>
      <c r="G109" s="19">
        <v>40.545999999999999</v>
      </c>
      <c r="H109" s="18">
        <v>10.157999999999999</v>
      </c>
      <c r="I109" s="20">
        <v>36.57</v>
      </c>
    </row>
    <row r="110" spans="1:9" ht="15.75" x14ac:dyDescent="0.25">
      <c r="A110" s="1"/>
      <c r="B110" s="16">
        <v>6</v>
      </c>
      <c r="C110" s="17">
        <v>0.74609999999999999</v>
      </c>
      <c r="D110" s="22">
        <v>0.57709999999999995</v>
      </c>
      <c r="E110" s="17">
        <v>0.57569999999999999</v>
      </c>
      <c r="F110" s="18">
        <v>11.273999999999999</v>
      </c>
      <c r="G110" s="19">
        <v>40.585000000000001</v>
      </c>
      <c r="H110" s="18">
        <v>10.169</v>
      </c>
      <c r="I110" s="20">
        <v>36.607999999999997</v>
      </c>
    </row>
    <row r="111" spans="1:9" ht="15.75" x14ac:dyDescent="0.25">
      <c r="A111" s="1"/>
      <c r="B111" s="16">
        <v>7</v>
      </c>
      <c r="C111" s="17">
        <v>0.76619999999999999</v>
      </c>
      <c r="D111" s="22">
        <v>0.59260000000000002</v>
      </c>
      <c r="E111" s="17">
        <v>0.59109999999999996</v>
      </c>
      <c r="F111" s="18">
        <v>11.446</v>
      </c>
      <c r="G111" s="19">
        <v>41.204999999999998</v>
      </c>
      <c r="H111" s="18">
        <v>10.331</v>
      </c>
      <c r="I111" s="20">
        <v>37.192999999999998</v>
      </c>
    </row>
    <row r="112" spans="1:9" ht="15.75" x14ac:dyDescent="0.25">
      <c r="A112" s="1"/>
      <c r="B112" s="16">
        <v>8</v>
      </c>
      <c r="C112" s="17">
        <v>0.76719999999999999</v>
      </c>
      <c r="D112" s="22">
        <v>0.59340000000000004</v>
      </c>
      <c r="E112" s="17">
        <v>0.59189999999999998</v>
      </c>
      <c r="F112" s="18">
        <v>11.426</v>
      </c>
      <c r="G112" s="19">
        <v>41.134999999999998</v>
      </c>
      <c r="H112" s="18">
        <v>10.313000000000001</v>
      </c>
      <c r="I112" s="20">
        <v>37.125999999999998</v>
      </c>
    </row>
    <row r="113" spans="1:9" ht="15.75" x14ac:dyDescent="0.25">
      <c r="A113" s="1"/>
      <c r="B113" s="16">
        <v>9</v>
      </c>
      <c r="C113" s="17">
        <v>0.76790000000000003</v>
      </c>
      <c r="D113" s="22">
        <v>0.59389999999999998</v>
      </c>
      <c r="E113" s="17">
        <v>0.59240000000000004</v>
      </c>
      <c r="F113" s="18">
        <v>11.382</v>
      </c>
      <c r="G113" s="19">
        <v>40.975000000000001</v>
      </c>
      <c r="H113" s="18">
        <v>10.273</v>
      </c>
      <c r="I113" s="20">
        <v>36.981999999999999</v>
      </c>
    </row>
    <row r="114" spans="1:9" ht="15.75" x14ac:dyDescent="0.25">
      <c r="A114" s="1"/>
      <c r="B114" s="16">
        <v>10</v>
      </c>
      <c r="C114" s="17">
        <v>0.7681</v>
      </c>
      <c r="D114" s="22">
        <v>0.59409999999999996</v>
      </c>
      <c r="E114" s="17">
        <v>0.59260000000000002</v>
      </c>
      <c r="F114" s="18">
        <v>11.385</v>
      </c>
      <c r="G114" s="19">
        <v>40.985999999999997</v>
      </c>
      <c r="H114" s="18">
        <v>10.275</v>
      </c>
      <c r="I114" s="20">
        <v>36.991</v>
      </c>
    </row>
    <row r="115" spans="1:9" ht="15.75" x14ac:dyDescent="0.25">
      <c r="A115" s="1"/>
      <c r="B115" s="16">
        <v>11</v>
      </c>
      <c r="C115" s="17">
        <v>0.76890000000000003</v>
      </c>
      <c r="D115" s="22">
        <v>0.59470000000000001</v>
      </c>
      <c r="E115" s="17">
        <v>0.59319999999999995</v>
      </c>
      <c r="F115" s="18">
        <v>11.39</v>
      </c>
      <c r="G115" s="19">
        <v>41.005000000000003</v>
      </c>
      <c r="H115" s="18">
        <v>10.281000000000001</v>
      </c>
      <c r="I115" s="20">
        <v>37.011000000000003</v>
      </c>
    </row>
    <row r="116" spans="1:9" ht="15.75" x14ac:dyDescent="0.25">
      <c r="A116" s="1"/>
      <c r="B116" s="16">
        <v>12</v>
      </c>
      <c r="C116" s="17">
        <v>0.78469999999999995</v>
      </c>
      <c r="D116" s="22">
        <v>0.6069</v>
      </c>
      <c r="E116" s="17">
        <v>0.60540000000000005</v>
      </c>
      <c r="F116" s="18">
        <v>11.465</v>
      </c>
      <c r="G116" s="19">
        <v>41.276000000000003</v>
      </c>
      <c r="H116" s="18">
        <v>10.353</v>
      </c>
      <c r="I116" s="20">
        <v>37.271000000000001</v>
      </c>
    </row>
    <row r="117" spans="1:9" ht="15.75" x14ac:dyDescent="0.25">
      <c r="A117" s="1"/>
      <c r="B117" s="16">
        <v>13</v>
      </c>
      <c r="C117" s="17">
        <v>0.78520000000000001</v>
      </c>
      <c r="D117" s="22">
        <v>0.60729999999999995</v>
      </c>
      <c r="E117" s="17">
        <v>0.60580000000000001</v>
      </c>
      <c r="F117" s="18">
        <v>11.47</v>
      </c>
      <c r="G117" s="19">
        <v>41.292000000000002</v>
      </c>
      <c r="H117" s="18">
        <v>10.356999999999999</v>
      </c>
      <c r="I117" s="20">
        <v>37.286000000000001</v>
      </c>
    </row>
    <row r="118" spans="1:9" ht="15.75" x14ac:dyDescent="0.25">
      <c r="A118" s="1"/>
      <c r="B118" s="16">
        <v>14</v>
      </c>
      <c r="C118" s="17">
        <v>0.79979999999999996</v>
      </c>
      <c r="D118" s="22">
        <v>0.61860000000000004</v>
      </c>
      <c r="E118" s="17">
        <v>0.61699999999999999</v>
      </c>
      <c r="F118" s="18">
        <v>11.614000000000001</v>
      </c>
      <c r="G118" s="19">
        <v>41.81</v>
      </c>
      <c r="H118" s="18">
        <v>10.492000000000001</v>
      </c>
      <c r="I118" s="20">
        <v>37.771999999999998</v>
      </c>
    </row>
    <row r="119" spans="1:9" ht="15.75" x14ac:dyDescent="0.25">
      <c r="A119" s="1"/>
      <c r="B119" s="16">
        <v>15</v>
      </c>
      <c r="C119" s="17">
        <v>0.79100000000000004</v>
      </c>
      <c r="D119" s="22">
        <v>0.61180000000000001</v>
      </c>
      <c r="E119" s="17">
        <v>0.61029999999999995</v>
      </c>
      <c r="F119" s="18">
        <v>11.528</v>
      </c>
      <c r="G119" s="19">
        <v>41.502000000000002</v>
      </c>
      <c r="H119" s="18">
        <v>10.411</v>
      </c>
      <c r="I119" s="20">
        <v>37.479999999999997</v>
      </c>
    </row>
    <row r="120" spans="1:9" ht="15.75" x14ac:dyDescent="0.25">
      <c r="A120" s="1"/>
      <c r="B120" s="16">
        <v>16</v>
      </c>
      <c r="C120" s="17">
        <v>0.77900000000000003</v>
      </c>
      <c r="D120" s="22">
        <v>0.60250000000000004</v>
      </c>
      <c r="E120" s="17">
        <v>0.60099999999999998</v>
      </c>
      <c r="F120" s="18">
        <v>11.439</v>
      </c>
      <c r="G120" s="19">
        <v>41.18</v>
      </c>
      <c r="H120" s="18">
        <v>10.327999999999999</v>
      </c>
      <c r="I120" s="20">
        <v>37.179000000000002</v>
      </c>
    </row>
    <row r="121" spans="1:9" ht="15.75" x14ac:dyDescent="0.25">
      <c r="A121" s="1"/>
      <c r="B121" s="16">
        <v>17</v>
      </c>
      <c r="C121" s="17">
        <v>0.79330000000000001</v>
      </c>
      <c r="D121" s="22">
        <v>0.61360000000000003</v>
      </c>
      <c r="E121" s="17">
        <v>0.61209999999999998</v>
      </c>
      <c r="F121" s="18">
        <v>11.515000000000001</v>
      </c>
      <c r="G121" s="19">
        <v>41.453000000000003</v>
      </c>
      <c r="H121" s="18">
        <v>10.4</v>
      </c>
      <c r="I121" s="20">
        <v>37.44</v>
      </c>
    </row>
    <row r="122" spans="1:9" ht="15.75" x14ac:dyDescent="0.25">
      <c r="A122" s="1"/>
      <c r="B122" s="16">
        <v>18</v>
      </c>
      <c r="C122" s="17">
        <v>0.78610000000000002</v>
      </c>
      <c r="D122" s="22">
        <v>0.60799999999999998</v>
      </c>
      <c r="E122" s="17">
        <v>0.60650000000000004</v>
      </c>
      <c r="F122" s="18">
        <v>11.476000000000001</v>
      </c>
      <c r="G122" s="19">
        <v>41.314999999999998</v>
      </c>
      <c r="H122" s="18">
        <v>10.363</v>
      </c>
      <c r="I122" s="20">
        <v>37.307000000000002</v>
      </c>
    </row>
    <row r="123" spans="1:9" ht="15.75" x14ac:dyDescent="0.25">
      <c r="A123" s="1"/>
      <c r="B123" s="16">
        <v>19</v>
      </c>
      <c r="C123" s="17">
        <v>0.76180000000000003</v>
      </c>
      <c r="D123" s="22">
        <v>0.58919999999999995</v>
      </c>
      <c r="E123" s="17">
        <v>0.5877</v>
      </c>
      <c r="F123" s="18">
        <v>11.353999999999999</v>
      </c>
      <c r="G123" s="19">
        <v>40.872999999999998</v>
      </c>
      <c r="H123" s="18">
        <v>10.244999999999999</v>
      </c>
      <c r="I123" s="20">
        <v>36.883000000000003</v>
      </c>
    </row>
    <row r="124" spans="1:9" ht="15.75" x14ac:dyDescent="0.25">
      <c r="A124" s="1"/>
      <c r="B124" s="16">
        <v>20</v>
      </c>
      <c r="C124" s="17">
        <v>0.76729999999999998</v>
      </c>
      <c r="D124" s="22">
        <v>0.59350000000000003</v>
      </c>
      <c r="E124" s="17">
        <v>0.59199999999999997</v>
      </c>
      <c r="F124" s="18">
        <v>11.382</v>
      </c>
      <c r="G124" s="19">
        <v>40.975000000000001</v>
      </c>
      <c r="H124" s="18">
        <v>10.273</v>
      </c>
      <c r="I124" s="20">
        <v>36.982999999999997</v>
      </c>
    </row>
    <row r="125" spans="1:9" ht="15.75" x14ac:dyDescent="0.25">
      <c r="A125" s="1"/>
      <c r="B125" s="16">
        <v>21</v>
      </c>
      <c r="C125" s="17">
        <v>0.78010000000000002</v>
      </c>
      <c r="D125" s="22">
        <v>0.60340000000000005</v>
      </c>
      <c r="E125" s="17">
        <v>0.60189999999999999</v>
      </c>
      <c r="F125" s="18">
        <v>11.44</v>
      </c>
      <c r="G125" s="19">
        <v>41.182000000000002</v>
      </c>
      <c r="H125" s="18">
        <v>10.327999999999999</v>
      </c>
      <c r="I125" s="20">
        <v>37.182000000000002</v>
      </c>
    </row>
    <row r="126" spans="1:9" ht="15.75" x14ac:dyDescent="0.25">
      <c r="A126" s="1"/>
      <c r="B126" s="16">
        <v>22</v>
      </c>
      <c r="C126" s="17">
        <v>0.77300000000000002</v>
      </c>
      <c r="D126" s="22">
        <v>0.59789999999999999</v>
      </c>
      <c r="E126" s="17">
        <v>0.59640000000000004</v>
      </c>
      <c r="F126" s="18">
        <v>11.407</v>
      </c>
      <c r="G126" s="19">
        <v>41.064</v>
      </c>
      <c r="H126" s="18">
        <v>10.295999999999999</v>
      </c>
      <c r="I126" s="20">
        <v>37.067</v>
      </c>
    </row>
    <row r="127" spans="1:9" ht="15.75" x14ac:dyDescent="0.25">
      <c r="A127" s="1"/>
      <c r="B127" s="16">
        <v>23</v>
      </c>
      <c r="C127" s="17">
        <v>0.79049999999999998</v>
      </c>
      <c r="D127" s="22">
        <v>0.61140000000000005</v>
      </c>
      <c r="E127" s="17">
        <v>0.6099</v>
      </c>
      <c r="F127" s="18">
        <v>11.491</v>
      </c>
      <c r="G127" s="19">
        <v>41.366</v>
      </c>
      <c r="H127" s="18">
        <v>10.377000000000001</v>
      </c>
      <c r="I127" s="20">
        <v>37.357999999999997</v>
      </c>
    </row>
    <row r="128" spans="1:9" ht="15.75" x14ac:dyDescent="0.25">
      <c r="A128" s="1"/>
      <c r="B128" s="16">
        <v>24</v>
      </c>
      <c r="C128" s="17">
        <v>0.79820000000000002</v>
      </c>
      <c r="D128" s="22">
        <v>0.61739999999999995</v>
      </c>
      <c r="E128" s="17">
        <v>0.61580000000000001</v>
      </c>
      <c r="F128" s="18">
        <v>11.522</v>
      </c>
      <c r="G128" s="19">
        <v>41.481000000000002</v>
      </c>
      <c r="H128" s="18">
        <v>10.407999999999999</v>
      </c>
      <c r="I128" s="20">
        <v>37.469000000000001</v>
      </c>
    </row>
    <row r="129" spans="1:9" ht="15.75" x14ac:dyDescent="0.25">
      <c r="A129" s="1"/>
      <c r="B129" s="16">
        <v>25</v>
      </c>
      <c r="C129" s="17">
        <v>0.78759999999999997</v>
      </c>
      <c r="D129" s="22">
        <v>0.60919999999999996</v>
      </c>
      <c r="E129" s="17">
        <v>0.60770000000000002</v>
      </c>
      <c r="F129" s="18">
        <v>11.465999999999999</v>
      </c>
      <c r="G129" s="19">
        <v>41.277999999999999</v>
      </c>
      <c r="H129" s="18">
        <v>10.353999999999999</v>
      </c>
      <c r="I129" s="20">
        <v>37.274000000000001</v>
      </c>
    </row>
    <row r="130" spans="1:9" ht="15.75" x14ac:dyDescent="0.25">
      <c r="A130" s="1"/>
      <c r="B130" s="16">
        <v>26</v>
      </c>
      <c r="C130" s="17">
        <v>0.79859999999999998</v>
      </c>
      <c r="D130" s="22">
        <v>0.61770000000000003</v>
      </c>
      <c r="E130" s="17">
        <v>0.61609999999999998</v>
      </c>
      <c r="F130" s="18">
        <v>11.536</v>
      </c>
      <c r="G130" s="19">
        <v>41.53</v>
      </c>
      <c r="H130" s="18">
        <v>10.420999999999999</v>
      </c>
      <c r="I130" s="20">
        <v>37.515000000000001</v>
      </c>
    </row>
    <row r="131" spans="1:9" ht="15.75" x14ac:dyDescent="0.25">
      <c r="A131" s="1"/>
      <c r="B131" s="16">
        <v>27</v>
      </c>
      <c r="C131" s="17">
        <v>0.80359999999999998</v>
      </c>
      <c r="D131" s="22">
        <v>0.62150000000000005</v>
      </c>
      <c r="E131" s="17">
        <v>0.61990000000000001</v>
      </c>
      <c r="F131" s="18">
        <v>11.552</v>
      </c>
      <c r="G131" s="19">
        <v>41.588999999999999</v>
      </c>
      <c r="H131" s="18">
        <v>10.436999999999999</v>
      </c>
      <c r="I131" s="20">
        <v>37.572000000000003</v>
      </c>
    </row>
    <row r="132" spans="1:9" ht="15.75" x14ac:dyDescent="0.25">
      <c r="A132" s="1"/>
      <c r="B132" s="16">
        <v>28</v>
      </c>
      <c r="C132" s="17">
        <v>0.8044</v>
      </c>
      <c r="D132" s="22">
        <v>0.62219999999999998</v>
      </c>
      <c r="E132" s="17">
        <v>0.62060000000000004</v>
      </c>
      <c r="F132" s="18">
        <v>11.563000000000001</v>
      </c>
      <c r="G132" s="19">
        <v>41.625999999999998</v>
      </c>
      <c r="H132" s="18">
        <v>10.446999999999999</v>
      </c>
      <c r="I132" s="20">
        <v>37.606999999999999</v>
      </c>
    </row>
    <row r="133" spans="1:9" ht="15.75" x14ac:dyDescent="0.25">
      <c r="A133" s="1"/>
      <c r="B133" s="16">
        <v>29</v>
      </c>
      <c r="C133" s="17">
        <v>0.80740000000000001</v>
      </c>
      <c r="D133" s="22">
        <v>0.62450000000000006</v>
      </c>
      <c r="E133" s="17">
        <v>0.62290000000000001</v>
      </c>
      <c r="F133" s="18">
        <v>11.582000000000001</v>
      </c>
      <c r="G133" s="19">
        <v>41.695999999999998</v>
      </c>
      <c r="H133" s="18">
        <v>10.465</v>
      </c>
      <c r="I133" s="20">
        <v>37.673999999999999</v>
      </c>
    </row>
    <row r="134" spans="1:9" ht="15.75" x14ac:dyDescent="0.25">
      <c r="A134" s="1"/>
      <c r="B134" s="16">
        <v>30</v>
      </c>
      <c r="C134" s="17">
        <v>0.80589999999999995</v>
      </c>
      <c r="D134" s="22">
        <v>0.62329999999999997</v>
      </c>
      <c r="E134" s="17">
        <v>0.62170000000000003</v>
      </c>
      <c r="F134" s="18">
        <v>11.576000000000001</v>
      </c>
      <c r="G134" s="19">
        <v>41.673000000000002</v>
      </c>
      <c r="H134" s="18">
        <v>10.458</v>
      </c>
      <c r="I134" s="20">
        <v>37.65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0.77743666666666689</v>
      </c>
      <c r="D135" s="32">
        <f t="shared" si="3"/>
        <v>0.60131000000000001</v>
      </c>
      <c r="E135" s="32">
        <f t="shared" si="3"/>
        <v>0.59980000000000011</v>
      </c>
      <c r="F135" s="32">
        <f t="shared" si="3"/>
        <v>11.440266666666668</v>
      </c>
      <c r="G135" s="32">
        <f t="shared" si="3"/>
        <v>41.184899999999992</v>
      </c>
      <c r="H135" s="32">
        <f t="shared" si="3"/>
        <v>10.328166666666668</v>
      </c>
      <c r="I135" s="32">
        <f t="shared" si="3"/>
        <v>37.181633333333338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>
        <v>0.7823</v>
      </c>
      <c r="D137" s="17">
        <v>0.60509999999999997</v>
      </c>
      <c r="E137" s="17">
        <v>0.60360000000000003</v>
      </c>
      <c r="F137" s="18">
        <v>11.462</v>
      </c>
      <c r="G137" s="19">
        <v>41.262</v>
      </c>
      <c r="H137" s="18">
        <v>10.35</v>
      </c>
      <c r="I137" s="20">
        <v>37.259</v>
      </c>
    </row>
    <row r="138" spans="1:9" ht="15.75" x14ac:dyDescent="0.25">
      <c r="A138" s="21">
        <v>2022</v>
      </c>
      <c r="B138" s="16">
        <v>2</v>
      </c>
      <c r="C138" s="17">
        <v>0.80089999999999995</v>
      </c>
      <c r="D138" s="22">
        <v>0.61939999999999995</v>
      </c>
      <c r="E138" s="17">
        <v>0.61780000000000002</v>
      </c>
      <c r="F138" s="18">
        <v>11.577</v>
      </c>
      <c r="G138" s="19">
        <v>41.677</v>
      </c>
      <c r="H138" s="18">
        <v>10.459</v>
      </c>
      <c r="I138" s="20">
        <v>37.652999999999999</v>
      </c>
    </row>
    <row r="139" spans="1:9" ht="15.75" x14ac:dyDescent="0.25">
      <c r="A139" s="1"/>
      <c r="B139" s="16">
        <v>3</v>
      </c>
      <c r="C139" s="17">
        <v>0.80120000000000002</v>
      </c>
      <c r="D139" s="22">
        <v>0.61970000000000003</v>
      </c>
      <c r="E139" s="17">
        <v>0.61809999999999998</v>
      </c>
      <c r="F139" s="18">
        <v>11.586</v>
      </c>
      <c r="G139" s="19">
        <v>41.709000000000003</v>
      </c>
      <c r="H139" s="18">
        <v>10.467000000000001</v>
      </c>
      <c r="I139" s="20">
        <v>37.682000000000002</v>
      </c>
    </row>
    <row r="140" spans="1:9" ht="15.75" x14ac:dyDescent="0.25">
      <c r="A140" s="1"/>
      <c r="B140" s="16">
        <v>4</v>
      </c>
      <c r="C140" s="17">
        <v>0.7913</v>
      </c>
      <c r="D140" s="22">
        <v>0.61199999999999999</v>
      </c>
      <c r="E140" s="17">
        <v>0.61050000000000004</v>
      </c>
      <c r="F140" s="18">
        <v>11.526</v>
      </c>
      <c r="G140" s="19">
        <v>41.493000000000002</v>
      </c>
      <c r="H140" s="18">
        <v>10.407999999999999</v>
      </c>
      <c r="I140" s="20">
        <v>37.47</v>
      </c>
    </row>
    <row r="141" spans="1:9" ht="15.75" x14ac:dyDescent="0.25">
      <c r="A141" s="1"/>
      <c r="B141" s="16">
        <v>5</v>
      </c>
      <c r="C141" s="17">
        <v>0.77729999999999999</v>
      </c>
      <c r="D141" s="22">
        <v>0.60119999999999996</v>
      </c>
      <c r="E141" s="17">
        <v>0.59970000000000001</v>
      </c>
      <c r="F141" s="18">
        <v>11.443</v>
      </c>
      <c r="G141" s="19">
        <v>41.194000000000003</v>
      </c>
      <c r="H141" s="18">
        <v>10.331</v>
      </c>
      <c r="I141" s="20">
        <v>37.191000000000003</v>
      </c>
    </row>
    <row r="142" spans="1:9" ht="15.75" x14ac:dyDescent="0.25">
      <c r="A142" s="1"/>
      <c r="B142" s="16">
        <v>6</v>
      </c>
      <c r="C142" s="17">
        <v>0.79339999999999999</v>
      </c>
      <c r="D142" s="22">
        <v>0.61360000000000003</v>
      </c>
      <c r="E142" s="17">
        <v>0.61209999999999998</v>
      </c>
      <c r="F142" s="18">
        <v>11.523999999999999</v>
      </c>
      <c r="G142" s="19">
        <v>41.487000000000002</v>
      </c>
      <c r="H142" s="18">
        <v>10.407999999999999</v>
      </c>
      <c r="I142" s="20">
        <v>37.469000000000001</v>
      </c>
    </row>
    <row r="143" spans="1:9" ht="15.75" x14ac:dyDescent="0.25">
      <c r="A143" s="1"/>
      <c r="B143" s="16">
        <v>7</v>
      </c>
      <c r="C143" s="17">
        <v>0.79779999999999995</v>
      </c>
      <c r="D143" s="22">
        <v>0.61709999999999998</v>
      </c>
      <c r="E143" s="17">
        <v>0.61560000000000004</v>
      </c>
      <c r="F143" s="18">
        <v>11.582000000000001</v>
      </c>
      <c r="G143" s="19">
        <v>41.694000000000003</v>
      </c>
      <c r="H143" s="18">
        <v>10.461</v>
      </c>
      <c r="I143" s="20">
        <v>37.661000000000001</v>
      </c>
    </row>
    <row r="144" spans="1:9" ht="15.75" x14ac:dyDescent="0.25">
      <c r="A144" s="1"/>
      <c r="B144" s="16">
        <v>8</v>
      </c>
      <c r="C144" s="17">
        <v>0.77239999999999998</v>
      </c>
      <c r="D144" s="22">
        <v>0.59740000000000004</v>
      </c>
      <c r="E144" s="17">
        <v>0.59589999999999999</v>
      </c>
      <c r="F144" s="18">
        <v>11.426</v>
      </c>
      <c r="G144" s="19">
        <v>41.134999999999998</v>
      </c>
      <c r="H144" s="18">
        <v>10.314</v>
      </c>
      <c r="I144" s="20">
        <v>37.128999999999998</v>
      </c>
    </row>
    <row r="145" spans="1:9" ht="15.75" x14ac:dyDescent="0.25">
      <c r="A145" s="1"/>
      <c r="B145" s="16">
        <v>9</v>
      </c>
      <c r="C145" s="17">
        <v>0.76319999999999999</v>
      </c>
      <c r="D145" s="22">
        <v>0.59030000000000005</v>
      </c>
      <c r="E145" s="17">
        <v>0.58879999999999999</v>
      </c>
      <c r="F145" s="18">
        <v>11.366</v>
      </c>
      <c r="G145" s="19">
        <v>40.917999999999999</v>
      </c>
      <c r="H145" s="18">
        <v>10.257</v>
      </c>
      <c r="I145" s="20">
        <v>36.923999999999999</v>
      </c>
    </row>
    <row r="146" spans="1:9" ht="15.75" x14ac:dyDescent="0.25">
      <c r="A146" s="1"/>
      <c r="B146" s="16">
        <v>10</v>
      </c>
      <c r="C146" s="17">
        <v>0.75729999999999997</v>
      </c>
      <c r="D146" s="22">
        <v>0.5857</v>
      </c>
      <c r="E146" s="17">
        <v>0.58420000000000005</v>
      </c>
      <c r="F146" s="18">
        <v>11.333</v>
      </c>
      <c r="G146" s="19">
        <v>40.796999999999997</v>
      </c>
      <c r="H146" s="18">
        <v>10.226000000000001</v>
      </c>
      <c r="I146" s="20">
        <v>36.811999999999998</v>
      </c>
    </row>
    <row r="147" spans="1:9" ht="15.75" x14ac:dyDescent="0.25">
      <c r="A147" s="1"/>
      <c r="B147" s="16">
        <v>11</v>
      </c>
      <c r="C147" s="17">
        <v>0.76919999999999999</v>
      </c>
      <c r="D147" s="22">
        <v>0.59489999999999998</v>
      </c>
      <c r="E147" s="17">
        <v>0.59340000000000004</v>
      </c>
      <c r="F147" s="18">
        <v>11.396000000000001</v>
      </c>
      <c r="G147" s="19">
        <v>41.024000000000001</v>
      </c>
      <c r="H147" s="18">
        <v>10.286</v>
      </c>
      <c r="I147" s="20">
        <v>37.027999999999999</v>
      </c>
    </row>
    <row r="148" spans="1:9" ht="15.75" x14ac:dyDescent="0.25">
      <c r="A148" s="1"/>
      <c r="B148" s="16">
        <v>12</v>
      </c>
      <c r="C148" s="17">
        <v>0.75780000000000003</v>
      </c>
      <c r="D148" s="22">
        <v>0.58609999999999995</v>
      </c>
      <c r="E148" s="17">
        <v>0.58460000000000001</v>
      </c>
      <c r="F148" s="18">
        <v>11.33</v>
      </c>
      <c r="G148" s="19">
        <v>40.787999999999997</v>
      </c>
      <c r="H148" s="18">
        <v>10.223000000000001</v>
      </c>
      <c r="I148" s="20">
        <v>36.802</v>
      </c>
    </row>
    <row r="149" spans="1:9" ht="15.75" x14ac:dyDescent="0.25">
      <c r="A149" s="1"/>
      <c r="B149" s="16">
        <v>13</v>
      </c>
      <c r="C149" s="17">
        <v>0.75090000000000001</v>
      </c>
      <c r="D149" s="22">
        <v>0.58079999999999998</v>
      </c>
      <c r="E149" s="17">
        <v>0.57930000000000004</v>
      </c>
      <c r="F149" s="18">
        <v>11.295</v>
      </c>
      <c r="G149" s="19">
        <v>40.662999999999997</v>
      </c>
      <c r="H149" s="18">
        <v>10.19</v>
      </c>
      <c r="I149" s="20">
        <v>36.683</v>
      </c>
    </row>
    <row r="150" spans="1:9" ht="15.75" x14ac:dyDescent="0.25">
      <c r="A150" s="1"/>
      <c r="B150" s="16">
        <v>14</v>
      </c>
      <c r="C150" s="17">
        <v>0.74539999999999995</v>
      </c>
      <c r="D150" s="22">
        <v>0.57650000000000001</v>
      </c>
      <c r="E150" s="17">
        <v>0.57509999999999994</v>
      </c>
      <c r="F150" s="18">
        <v>11.266999999999999</v>
      </c>
      <c r="G150" s="19">
        <v>40.563000000000002</v>
      </c>
      <c r="H150" s="18">
        <v>10.163</v>
      </c>
      <c r="I150" s="20">
        <v>36.587000000000003</v>
      </c>
    </row>
    <row r="151" spans="1:9" ht="15.75" x14ac:dyDescent="0.25">
      <c r="A151" s="1"/>
      <c r="B151" s="16">
        <v>15</v>
      </c>
      <c r="C151" s="17">
        <v>0.77849999999999997</v>
      </c>
      <c r="D151" s="22">
        <v>0.60209999999999997</v>
      </c>
      <c r="E151" s="17">
        <v>0.60060000000000002</v>
      </c>
      <c r="F151" s="18">
        <v>11.438000000000001</v>
      </c>
      <c r="G151" s="19">
        <v>41.177999999999997</v>
      </c>
      <c r="H151" s="18">
        <v>10.327</v>
      </c>
      <c r="I151" s="20">
        <v>37.177</v>
      </c>
    </row>
    <row r="152" spans="1:9" ht="15.75" x14ac:dyDescent="0.25">
      <c r="A152" s="1"/>
      <c r="B152" s="16">
        <v>16</v>
      </c>
      <c r="C152" s="17">
        <v>0.77500000000000002</v>
      </c>
      <c r="D152" s="22">
        <v>0.59940000000000004</v>
      </c>
      <c r="E152" s="17">
        <v>0.59789999999999999</v>
      </c>
      <c r="F152" s="18">
        <v>11.427</v>
      </c>
      <c r="G152" s="19">
        <v>41.137</v>
      </c>
      <c r="H152" s="18">
        <v>10.315</v>
      </c>
      <c r="I152" s="20">
        <v>37.133000000000003</v>
      </c>
    </row>
    <row r="153" spans="1:9" ht="15.75" x14ac:dyDescent="0.25">
      <c r="A153" s="1"/>
      <c r="B153" s="16">
        <v>17</v>
      </c>
      <c r="C153" s="17">
        <v>0.74839999999999995</v>
      </c>
      <c r="D153" s="22">
        <v>0.57879999999999998</v>
      </c>
      <c r="E153" s="17">
        <v>0.57730000000000004</v>
      </c>
      <c r="F153" s="18">
        <v>11.284000000000001</v>
      </c>
      <c r="G153" s="19">
        <v>40.621000000000002</v>
      </c>
      <c r="H153" s="18">
        <v>10.178000000000001</v>
      </c>
      <c r="I153" s="20">
        <v>36.643000000000001</v>
      </c>
    </row>
    <row r="154" spans="1:9" ht="15.75" x14ac:dyDescent="0.25">
      <c r="A154" s="1"/>
      <c r="B154" s="16">
        <v>18</v>
      </c>
      <c r="C154" s="17">
        <v>0.74590000000000001</v>
      </c>
      <c r="D154" s="22">
        <v>0.57689999999999997</v>
      </c>
      <c r="E154" s="17">
        <v>0.57550000000000001</v>
      </c>
      <c r="F154" s="18">
        <v>11.271000000000001</v>
      </c>
      <c r="G154" s="19">
        <v>40.576000000000001</v>
      </c>
      <c r="H154" s="18">
        <v>10.167</v>
      </c>
      <c r="I154" s="20">
        <v>36.600999999999999</v>
      </c>
    </row>
    <row r="155" spans="1:9" ht="15.75" x14ac:dyDescent="0.25">
      <c r="A155" s="1"/>
      <c r="B155" s="16">
        <v>19</v>
      </c>
      <c r="C155" s="17">
        <v>0.74850000000000005</v>
      </c>
      <c r="D155" s="22">
        <v>0.57889999999999997</v>
      </c>
      <c r="E155" s="17">
        <v>0.57740000000000002</v>
      </c>
      <c r="F155" s="18">
        <v>11.287000000000001</v>
      </c>
      <c r="G155" s="19">
        <v>40.631999999999998</v>
      </c>
      <c r="H155" s="18">
        <v>10.180999999999999</v>
      </c>
      <c r="I155" s="20">
        <v>36.651000000000003</v>
      </c>
    </row>
    <row r="156" spans="1:9" ht="15.75" x14ac:dyDescent="0.25">
      <c r="A156" s="1"/>
      <c r="B156" s="16">
        <v>20</v>
      </c>
      <c r="C156" s="17">
        <v>0.74439999999999995</v>
      </c>
      <c r="D156" s="22">
        <v>0.57569999999999999</v>
      </c>
      <c r="E156" s="17">
        <v>0.57430000000000003</v>
      </c>
      <c r="F156" s="18">
        <v>11.263999999999999</v>
      </c>
      <c r="G156" s="19">
        <v>40.552</v>
      </c>
      <c r="H156" s="18">
        <v>10.16</v>
      </c>
      <c r="I156" s="20">
        <v>36.576999999999998</v>
      </c>
    </row>
    <row r="157" spans="1:9" ht="15.75" x14ac:dyDescent="0.25">
      <c r="A157" s="1"/>
      <c r="B157" s="16">
        <v>21</v>
      </c>
      <c r="C157" s="17">
        <v>0.74419999999999997</v>
      </c>
      <c r="D157" s="22">
        <v>0.5756</v>
      </c>
      <c r="E157" s="17">
        <v>0.57420000000000004</v>
      </c>
      <c r="F157" s="18">
        <v>11.263</v>
      </c>
      <c r="G157" s="19">
        <v>40.546999999999997</v>
      </c>
      <c r="H157" s="18">
        <v>10.159000000000001</v>
      </c>
      <c r="I157" s="20">
        <v>36.572000000000003</v>
      </c>
    </row>
    <row r="158" spans="1:9" ht="15.75" x14ac:dyDescent="0.25">
      <c r="A158" s="1"/>
      <c r="B158" s="16">
        <v>22</v>
      </c>
      <c r="C158" s="17">
        <v>0.74409999999999998</v>
      </c>
      <c r="D158" s="22">
        <v>0.57550000000000001</v>
      </c>
      <c r="E158" s="17">
        <v>0.57410000000000005</v>
      </c>
      <c r="F158" s="18">
        <v>11.263</v>
      </c>
      <c r="G158" s="19">
        <v>40.546999999999997</v>
      </c>
      <c r="H158" s="18">
        <v>10.159000000000001</v>
      </c>
      <c r="I158" s="20">
        <v>36.573</v>
      </c>
    </row>
    <row r="159" spans="1:9" ht="15.75" x14ac:dyDescent="0.25">
      <c r="A159" s="1"/>
      <c r="B159" s="16">
        <v>23</v>
      </c>
      <c r="C159" s="17">
        <v>0.74409999999999998</v>
      </c>
      <c r="D159" s="22">
        <v>0.57550000000000001</v>
      </c>
      <c r="E159" s="17">
        <v>0.57410000000000005</v>
      </c>
      <c r="F159" s="18">
        <v>11.260999999999999</v>
      </c>
      <c r="G159" s="19">
        <v>40.539000000000001</v>
      </c>
      <c r="H159" s="18">
        <v>10.157</v>
      </c>
      <c r="I159" s="20">
        <v>36.564</v>
      </c>
    </row>
    <row r="160" spans="1:9" ht="15.75" x14ac:dyDescent="0.25">
      <c r="A160" s="1"/>
      <c r="B160" s="16">
        <v>24</v>
      </c>
      <c r="C160" s="17">
        <v>0.74409999999999998</v>
      </c>
      <c r="D160" s="22">
        <v>0.57550000000000001</v>
      </c>
      <c r="E160" s="17">
        <v>0.57410000000000005</v>
      </c>
      <c r="F160" s="18">
        <v>11.26</v>
      </c>
      <c r="G160" s="19">
        <v>40.533999999999999</v>
      </c>
      <c r="H160" s="18">
        <v>10.156000000000001</v>
      </c>
      <c r="I160" s="20">
        <v>36.561</v>
      </c>
    </row>
    <row r="161" spans="1:9" ht="15.75" x14ac:dyDescent="0.25">
      <c r="A161" s="1"/>
      <c r="B161" s="16">
        <v>25</v>
      </c>
      <c r="C161" s="17">
        <v>0.74419999999999997</v>
      </c>
      <c r="D161" s="22">
        <v>0.5756</v>
      </c>
      <c r="E161" s="17">
        <v>0.57420000000000004</v>
      </c>
      <c r="F161" s="18">
        <v>11.263</v>
      </c>
      <c r="G161" s="19">
        <v>40.545999999999999</v>
      </c>
      <c r="H161" s="18">
        <v>10.159000000000001</v>
      </c>
      <c r="I161" s="20">
        <v>36.572000000000003</v>
      </c>
    </row>
    <row r="162" spans="1:9" ht="15.75" x14ac:dyDescent="0.25">
      <c r="A162" s="1"/>
      <c r="B162" s="16">
        <v>26</v>
      </c>
      <c r="C162" s="17">
        <v>0.74429999999999996</v>
      </c>
      <c r="D162" s="22">
        <v>0.57569999999999999</v>
      </c>
      <c r="E162" s="17">
        <v>0.57430000000000003</v>
      </c>
      <c r="F162" s="18">
        <v>11.263</v>
      </c>
      <c r="G162" s="19">
        <v>40.546999999999997</v>
      </c>
      <c r="H162" s="18">
        <v>10.159000000000001</v>
      </c>
      <c r="I162" s="20">
        <v>36.573</v>
      </c>
    </row>
    <row r="163" spans="1:9" ht="15.75" x14ac:dyDescent="0.25">
      <c r="A163" s="1"/>
      <c r="B163" s="16">
        <v>27</v>
      </c>
      <c r="C163" s="17">
        <v>0.74729999999999996</v>
      </c>
      <c r="D163" s="22">
        <v>0.57799999999999996</v>
      </c>
      <c r="E163" s="17">
        <v>0.57650000000000001</v>
      </c>
      <c r="F163" s="18">
        <v>11.278</v>
      </c>
      <c r="G163" s="19">
        <v>40.598999999999997</v>
      </c>
      <c r="H163" s="18">
        <v>10.173</v>
      </c>
      <c r="I163" s="20">
        <v>36.622999999999998</v>
      </c>
    </row>
    <row r="164" spans="1:9" ht="15.75" x14ac:dyDescent="0.25">
      <c r="A164" s="1"/>
      <c r="B164" s="16">
        <v>28</v>
      </c>
      <c r="C164" s="17">
        <v>0.77700000000000002</v>
      </c>
      <c r="D164" s="22">
        <v>0.60099999999999998</v>
      </c>
      <c r="E164" s="17">
        <v>0.59950000000000003</v>
      </c>
      <c r="F164" s="18">
        <v>11.42</v>
      </c>
      <c r="G164" s="19">
        <v>41.110999999999997</v>
      </c>
      <c r="H164" s="18">
        <v>10.308999999999999</v>
      </c>
      <c r="I164" s="20">
        <v>37.113999999999997</v>
      </c>
    </row>
    <row r="165" spans="1:9" ht="15.75" x14ac:dyDescent="0.25">
      <c r="A165" s="1"/>
      <c r="B165" s="16">
        <v>29</v>
      </c>
      <c r="C165" s="17">
        <v>0.78259999999999996</v>
      </c>
      <c r="D165" s="22">
        <v>0.60529999999999995</v>
      </c>
      <c r="E165" s="17">
        <v>0.6038</v>
      </c>
      <c r="F165" s="18">
        <v>11.458</v>
      </c>
      <c r="G165" s="19">
        <v>41.247999999999998</v>
      </c>
      <c r="H165" s="18">
        <v>10.346</v>
      </c>
      <c r="I165" s="20">
        <v>37.244</v>
      </c>
    </row>
    <row r="166" spans="1:9" ht="15.75" x14ac:dyDescent="0.25">
      <c r="A166" s="1"/>
      <c r="B166" s="16">
        <v>30</v>
      </c>
      <c r="C166" s="17">
        <v>0.78010000000000002</v>
      </c>
      <c r="D166" s="22">
        <v>0.60340000000000005</v>
      </c>
      <c r="E166" s="17">
        <v>0.60189999999999999</v>
      </c>
      <c r="F166" s="18">
        <v>11.452999999999999</v>
      </c>
      <c r="G166" s="19">
        <v>41.232999999999997</v>
      </c>
      <c r="H166" s="18">
        <v>10.342000000000001</v>
      </c>
      <c r="I166" s="20">
        <v>37.228999999999999</v>
      </c>
    </row>
    <row r="167" spans="1:9" ht="15.75" x14ac:dyDescent="0.25">
      <c r="A167" s="1"/>
      <c r="B167" s="16">
        <v>31</v>
      </c>
      <c r="C167" s="17">
        <v>0.79079999999999995</v>
      </c>
      <c r="D167" s="22">
        <v>0.61160000000000003</v>
      </c>
      <c r="E167" s="17">
        <v>0.61009999999999998</v>
      </c>
      <c r="F167" s="18">
        <v>11.502000000000001</v>
      </c>
      <c r="G167" s="19">
        <v>41.406999999999996</v>
      </c>
      <c r="H167" s="18">
        <v>10.388</v>
      </c>
      <c r="I167" s="20">
        <v>37.395000000000003</v>
      </c>
    </row>
    <row r="168" spans="1:9" ht="15.75" x14ac:dyDescent="0.25">
      <c r="A168" s="29"/>
      <c r="B168" s="30" t="s">
        <v>11</v>
      </c>
      <c r="C168" s="32">
        <f t="shared" ref="C168:I168" si="4">SUM(C137:C167)/30</f>
        <v>0.79146333333333319</v>
      </c>
      <c r="D168" s="32">
        <f t="shared" si="4"/>
        <v>0.61214333333333326</v>
      </c>
      <c r="E168" s="32">
        <f t="shared" si="4"/>
        <v>0.61061666666666647</v>
      </c>
      <c r="F168" s="32">
        <f t="shared" si="4"/>
        <v>11.758933333333333</v>
      </c>
      <c r="G168" s="32">
        <f t="shared" si="4"/>
        <v>42.331933333333339</v>
      </c>
      <c r="H168" s="32">
        <f t="shared" si="4"/>
        <v>10.612600000000002</v>
      </c>
      <c r="I168" s="32">
        <f t="shared" si="4"/>
        <v>38.205066666666667</v>
      </c>
    </row>
    <row r="169" spans="1:9" ht="15.75" x14ac:dyDescent="0.25">
      <c r="A169" s="15" t="s">
        <v>16</v>
      </c>
      <c r="B169" s="16">
        <v>1</v>
      </c>
      <c r="C169" s="17">
        <v>0.78900000000000003</v>
      </c>
      <c r="D169" s="17">
        <v>0.61019999999999996</v>
      </c>
      <c r="E169" s="17">
        <v>0.60870000000000002</v>
      </c>
      <c r="F169" s="18">
        <v>11.489000000000001</v>
      </c>
      <c r="G169" s="19">
        <v>41.360999999999997</v>
      </c>
      <c r="H169" s="18">
        <v>10.375</v>
      </c>
      <c r="I169" s="20">
        <v>37.350999999999999</v>
      </c>
    </row>
    <row r="170" spans="1:9" ht="15.75" x14ac:dyDescent="0.25">
      <c r="A170" s="21">
        <v>2022</v>
      </c>
      <c r="B170" s="16">
        <v>2</v>
      </c>
      <c r="C170" s="17">
        <v>0.78339999999999999</v>
      </c>
      <c r="D170" s="22">
        <v>0.60589999999999999</v>
      </c>
      <c r="E170" s="17">
        <v>0.60440000000000005</v>
      </c>
      <c r="F170" s="18">
        <v>11.464</v>
      </c>
      <c r="G170" s="19">
        <v>41.271000000000001</v>
      </c>
      <c r="H170" s="18">
        <v>10.352</v>
      </c>
      <c r="I170" s="20">
        <v>37.267000000000003</v>
      </c>
    </row>
    <row r="171" spans="1:9" ht="15.75" x14ac:dyDescent="0.25">
      <c r="A171" s="1"/>
      <c r="B171" s="16">
        <v>3</v>
      </c>
      <c r="C171" s="17">
        <v>0.79420000000000002</v>
      </c>
      <c r="D171" s="22">
        <v>0.61429999999999996</v>
      </c>
      <c r="E171" s="17">
        <v>0.61280000000000001</v>
      </c>
      <c r="F171" s="18">
        <v>11.516</v>
      </c>
      <c r="G171" s="19">
        <v>41.457000000000001</v>
      </c>
      <c r="H171" s="18">
        <v>10.401</v>
      </c>
      <c r="I171" s="20">
        <v>37.442</v>
      </c>
    </row>
    <row r="172" spans="1:9" ht="15.75" x14ac:dyDescent="0.25">
      <c r="A172" s="1"/>
      <c r="B172" s="16">
        <v>4</v>
      </c>
      <c r="C172" s="17">
        <v>0.77190000000000003</v>
      </c>
      <c r="D172" s="22">
        <v>0.59699999999999998</v>
      </c>
      <c r="E172" s="17">
        <v>0.59550000000000003</v>
      </c>
      <c r="F172" s="18">
        <v>11.41</v>
      </c>
      <c r="G172" s="19">
        <v>41.073999999999998</v>
      </c>
      <c r="H172" s="18">
        <v>10.298999999999999</v>
      </c>
      <c r="I172" s="20">
        <v>37.076000000000001</v>
      </c>
    </row>
    <row r="173" spans="1:9" ht="15.75" x14ac:dyDescent="0.25">
      <c r="A173" s="1"/>
      <c r="B173" s="16">
        <v>5</v>
      </c>
      <c r="C173" s="17">
        <v>0.7732</v>
      </c>
      <c r="D173" s="22">
        <v>0.59799999999999998</v>
      </c>
      <c r="E173" s="17">
        <v>0.59650000000000003</v>
      </c>
      <c r="F173" s="18">
        <v>11.417</v>
      </c>
      <c r="G173" s="19">
        <v>41.103000000000002</v>
      </c>
      <c r="H173" s="18">
        <v>10.305999999999999</v>
      </c>
      <c r="I173" s="20">
        <v>37.101999999999997</v>
      </c>
    </row>
    <row r="174" spans="1:9" ht="15.75" x14ac:dyDescent="0.25">
      <c r="A174" s="1"/>
      <c r="B174" s="16">
        <v>6</v>
      </c>
      <c r="C174" s="17">
        <v>0.79120000000000001</v>
      </c>
      <c r="D174" s="22">
        <v>0.6119</v>
      </c>
      <c r="E174" s="17">
        <v>0.61040000000000005</v>
      </c>
      <c r="F174" s="18">
        <v>11.49</v>
      </c>
      <c r="G174" s="19">
        <v>41.365000000000002</v>
      </c>
      <c r="H174" s="18">
        <v>10.377000000000001</v>
      </c>
      <c r="I174" s="20">
        <v>37.356999999999999</v>
      </c>
    </row>
    <row r="175" spans="1:9" ht="15.75" x14ac:dyDescent="0.25">
      <c r="A175" s="1"/>
      <c r="B175" s="16">
        <v>7</v>
      </c>
      <c r="C175" s="17">
        <v>0.79620000000000002</v>
      </c>
      <c r="D175" s="22">
        <v>0.61580000000000001</v>
      </c>
      <c r="E175" s="17">
        <v>0.61429999999999996</v>
      </c>
      <c r="F175" s="18">
        <v>11.516999999999999</v>
      </c>
      <c r="G175" s="19">
        <v>41.462000000000003</v>
      </c>
      <c r="H175" s="18">
        <v>10.403</v>
      </c>
      <c r="I175" s="20">
        <v>37.450000000000003</v>
      </c>
    </row>
    <row r="176" spans="1:9" ht="15.75" x14ac:dyDescent="0.25">
      <c r="A176" s="1"/>
      <c r="B176" s="16">
        <v>8</v>
      </c>
      <c r="C176" s="17">
        <v>0.79359999999999997</v>
      </c>
      <c r="D176" s="22">
        <v>0.61380000000000001</v>
      </c>
      <c r="E176" s="17">
        <v>0.61229999999999996</v>
      </c>
      <c r="F176" s="18">
        <v>11.506</v>
      </c>
      <c r="G176" s="19">
        <v>41.420999999999999</v>
      </c>
      <c r="H176" s="18">
        <v>10.391999999999999</v>
      </c>
      <c r="I176" s="20">
        <v>37.411000000000001</v>
      </c>
    </row>
    <row r="177" spans="1:9" ht="15.75" x14ac:dyDescent="0.25">
      <c r="A177" s="1"/>
      <c r="B177" s="16">
        <v>9</v>
      </c>
      <c r="C177" s="17">
        <v>0.78269999999999995</v>
      </c>
      <c r="D177" s="22">
        <v>0.60540000000000005</v>
      </c>
      <c r="E177" s="17">
        <v>0.60389999999999999</v>
      </c>
      <c r="F177" s="18">
        <v>11.452</v>
      </c>
      <c r="G177" s="19">
        <v>41.225999999999999</v>
      </c>
      <c r="H177" s="18">
        <v>10.34</v>
      </c>
      <c r="I177" s="20">
        <v>37.222999999999999</v>
      </c>
    </row>
    <row r="178" spans="1:9" ht="15.75" x14ac:dyDescent="0.25">
      <c r="A178" s="1"/>
      <c r="B178" s="16">
        <v>10</v>
      </c>
      <c r="C178" s="17">
        <v>0.749</v>
      </c>
      <c r="D178" s="22">
        <v>0.57930000000000004</v>
      </c>
      <c r="E178" s="17">
        <v>0.57779999999999998</v>
      </c>
      <c r="F178" s="18">
        <v>11.297000000000001</v>
      </c>
      <c r="G178" s="19">
        <v>40.667999999999999</v>
      </c>
      <c r="H178" s="18">
        <v>10.19</v>
      </c>
      <c r="I178" s="20">
        <v>36.685000000000002</v>
      </c>
    </row>
    <row r="179" spans="1:9" ht="15.75" x14ac:dyDescent="0.25">
      <c r="A179" s="1"/>
      <c r="B179" s="16">
        <v>11</v>
      </c>
      <c r="C179" s="17">
        <v>0.74480000000000002</v>
      </c>
      <c r="D179" s="22">
        <v>0.57609999999999995</v>
      </c>
      <c r="E179" s="17">
        <v>0.57469999999999999</v>
      </c>
      <c r="F179" s="18">
        <v>11.265000000000001</v>
      </c>
      <c r="G179" s="19">
        <v>40.552999999999997</v>
      </c>
      <c r="H179" s="18">
        <v>10.16</v>
      </c>
      <c r="I179" s="20">
        <v>36.576999999999998</v>
      </c>
    </row>
    <row r="180" spans="1:9" ht="15.75" x14ac:dyDescent="0.25">
      <c r="A180" s="1"/>
      <c r="B180" s="16">
        <v>12</v>
      </c>
      <c r="C180" s="17">
        <v>0.74480000000000002</v>
      </c>
      <c r="D180" s="22">
        <v>0.57609999999999995</v>
      </c>
      <c r="E180" s="17">
        <v>0.57469999999999999</v>
      </c>
      <c r="F180" s="18">
        <v>11.263</v>
      </c>
      <c r="G180" s="19">
        <v>40.548000000000002</v>
      </c>
      <c r="H180" s="18">
        <v>10.159000000000001</v>
      </c>
      <c r="I180" s="20">
        <v>36.573</v>
      </c>
    </row>
    <row r="181" spans="1:9" ht="15.75" x14ac:dyDescent="0.25">
      <c r="A181" s="1"/>
      <c r="B181" s="16">
        <v>13</v>
      </c>
      <c r="C181" s="17">
        <v>0.80269999999999997</v>
      </c>
      <c r="D181" s="22">
        <v>0.62080000000000002</v>
      </c>
      <c r="E181" s="17">
        <v>0.61919999999999997</v>
      </c>
      <c r="F181" s="18">
        <v>11.54</v>
      </c>
      <c r="G181" s="19">
        <v>41.542999999999999</v>
      </c>
      <c r="H181" s="18">
        <v>10.425000000000001</v>
      </c>
      <c r="I181" s="20">
        <v>37.529000000000003</v>
      </c>
    </row>
    <row r="182" spans="1:9" ht="15.75" x14ac:dyDescent="0.25">
      <c r="A182" s="1"/>
      <c r="B182" s="16">
        <v>14</v>
      </c>
      <c r="C182" s="17">
        <v>0.7903</v>
      </c>
      <c r="D182" s="22">
        <v>0.61129999999999995</v>
      </c>
      <c r="E182" s="17">
        <v>0.60980000000000001</v>
      </c>
      <c r="F182" s="18">
        <v>11.492000000000001</v>
      </c>
      <c r="G182" s="19">
        <v>41.372</v>
      </c>
      <c r="H182" s="18">
        <v>10.379</v>
      </c>
      <c r="I182" s="20">
        <v>37.363999999999997</v>
      </c>
    </row>
    <row r="183" spans="1:9" ht="15.75" x14ac:dyDescent="0.25">
      <c r="A183" s="1"/>
      <c r="B183" s="16">
        <v>15</v>
      </c>
      <c r="C183" s="17">
        <v>0.80859999999999999</v>
      </c>
      <c r="D183" s="22">
        <v>0.62539999999999996</v>
      </c>
      <c r="E183" s="17">
        <v>0.62380000000000002</v>
      </c>
      <c r="F183" s="18">
        <v>11.597</v>
      </c>
      <c r="G183" s="19">
        <v>41.75</v>
      </c>
      <c r="H183" s="18">
        <v>10.478999999999999</v>
      </c>
      <c r="I183" s="20">
        <v>37.723999999999997</v>
      </c>
    </row>
    <row r="184" spans="1:9" ht="15.75" x14ac:dyDescent="0.25">
      <c r="A184" s="1"/>
      <c r="B184" s="16">
        <v>16</v>
      </c>
      <c r="C184" s="17">
        <v>0.80489999999999995</v>
      </c>
      <c r="D184" s="22">
        <v>0.62250000000000005</v>
      </c>
      <c r="E184" s="17">
        <v>0.62090000000000001</v>
      </c>
      <c r="F184" s="18">
        <v>11.565</v>
      </c>
      <c r="G184" s="19">
        <v>41.634</v>
      </c>
      <c r="H184" s="18">
        <v>10.448</v>
      </c>
      <c r="I184" s="20">
        <v>37.613999999999997</v>
      </c>
    </row>
    <row r="185" spans="1:9" ht="15.75" x14ac:dyDescent="0.25">
      <c r="A185" s="1"/>
      <c r="B185" s="16">
        <v>17</v>
      </c>
      <c r="C185" s="17">
        <v>0.80600000000000005</v>
      </c>
      <c r="D185" s="22">
        <v>0.62339999999999995</v>
      </c>
      <c r="E185" s="17">
        <v>0.62180000000000002</v>
      </c>
      <c r="F185" s="18">
        <v>11.573</v>
      </c>
      <c r="G185" s="19">
        <v>41.662999999999997</v>
      </c>
      <c r="H185" s="18">
        <v>10.456</v>
      </c>
      <c r="I185" s="20">
        <v>37.640999999999998</v>
      </c>
    </row>
    <row r="186" spans="1:9" ht="15.75" x14ac:dyDescent="0.25">
      <c r="A186" s="1"/>
      <c r="B186" s="16">
        <v>18</v>
      </c>
      <c r="C186" s="17">
        <v>0.80679999999999996</v>
      </c>
      <c r="D186" s="22">
        <v>0.624</v>
      </c>
      <c r="E186" s="17">
        <v>0.62239999999999995</v>
      </c>
      <c r="F186" s="18">
        <v>11.586</v>
      </c>
      <c r="G186" s="19">
        <v>41.707999999999998</v>
      </c>
      <c r="H186" s="18">
        <v>10.467000000000001</v>
      </c>
      <c r="I186" s="20">
        <v>37.683</v>
      </c>
    </row>
    <row r="187" spans="1:9" ht="15.75" x14ac:dyDescent="0.25">
      <c r="A187" s="1"/>
      <c r="B187" s="16">
        <v>19</v>
      </c>
      <c r="C187" s="17">
        <v>0.81140000000000001</v>
      </c>
      <c r="D187" s="22">
        <v>0.62760000000000005</v>
      </c>
      <c r="E187" s="17">
        <v>0.626</v>
      </c>
      <c r="F187" s="18">
        <v>11.608000000000001</v>
      </c>
      <c r="G187" s="19">
        <v>41.787999999999997</v>
      </c>
      <c r="H187" s="18">
        <v>10.489000000000001</v>
      </c>
      <c r="I187" s="20">
        <v>37.76</v>
      </c>
    </row>
    <row r="188" spans="1:9" ht="15.75" x14ac:dyDescent="0.25">
      <c r="A188" s="1"/>
      <c r="B188" s="16">
        <v>20</v>
      </c>
      <c r="C188" s="17">
        <v>0.80869999999999997</v>
      </c>
      <c r="D188" s="22">
        <v>0.62549999999999994</v>
      </c>
      <c r="E188" s="17">
        <v>0.62390000000000001</v>
      </c>
      <c r="F188" s="18">
        <v>11.597</v>
      </c>
      <c r="G188" s="19">
        <v>41.749000000000002</v>
      </c>
      <c r="H188" s="18">
        <v>10.478</v>
      </c>
      <c r="I188" s="20">
        <v>37.722999999999999</v>
      </c>
    </row>
    <row r="189" spans="1:9" ht="15.75" x14ac:dyDescent="0.25">
      <c r="A189" s="1"/>
      <c r="B189" s="16">
        <v>21</v>
      </c>
      <c r="C189" s="17">
        <v>0.81089999999999995</v>
      </c>
      <c r="D189" s="22">
        <v>0.62719999999999998</v>
      </c>
      <c r="E189" s="17">
        <v>0.62560000000000004</v>
      </c>
      <c r="F189" s="18">
        <v>11.625999999999999</v>
      </c>
      <c r="G189" s="19">
        <v>41.854999999999997</v>
      </c>
      <c r="H189" s="18">
        <v>10.506</v>
      </c>
      <c r="I189" s="20">
        <v>37.822000000000003</v>
      </c>
    </row>
    <row r="190" spans="1:9" ht="15.75" x14ac:dyDescent="0.25">
      <c r="A190" s="1"/>
      <c r="B190" s="16">
        <v>22</v>
      </c>
      <c r="C190" s="17">
        <v>0.81089999999999995</v>
      </c>
      <c r="D190" s="22">
        <v>0.62719999999999998</v>
      </c>
      <c r="E190" s="17">
        <v>0.62560000000000004</v>
      </c>
      <c r="F190" s="18">
        <v>11.616</v>
      </c>
      <c r="G190" s="19">
        <v>41.819000000000003</v>
      </c>
      <c r="H190" s="18">
        <v>10.497</v>
      </c>
      <c r="I190" s="20">
        <v>37.786999999999999</v>
      </c>
    </row>
    <row r="191" spans="1:9" ht="15.75" x14ac:dyDescent="0.25">
      <c r="A191" s="1"/>
      <c r="B191" s="16">
        <v>23</v>
      </c>
      <c r="C191" s="17">
        <v>0.81079999999999997</v>
      </c>
      <c r="D191" s="22">
        <v>0.62709999999999999</v>
      </c>
      <c r="E191" s="17">
        <v>0.62549999999999994</v>
      </c>
      <c r="F191" s="18">
        <v>11.613</v>
      </c>
      <c r="G191" s="19">
        <v>41.808</v>
      </c>
      <c r="H191" s="18">
        <v>10.494</v>
      </c>
      <c r="I191" s="20">
        <v>37.777999999999999</v>
      </c>
    </row>
    <row r="192" spans="1:9" ht="15.75" x14ac:dyDescent="0.25">
      <c r="A192" s="1"/>
      <c r="B192" s="16">
        <v>24</v>
      </c>
      <c r="C192" s="17">
        <v>0.81130000000000002</v>
      </c>
      <c r="D192" s="22">
        <v>0.62749999999999995</v>
      </c>
      <c r="E192" s="17">
        <v>0.62590000000000001</v>
      </c>
      <c r="F192" s="18">
        <v>11.6</v>
      </c>
      <c r="G192" s="19">
        <v>41.761000000000003</v>
      </c>
      <c r="H192" s="18">
        <v>10.481999999999999</v>
      </c>
      <c r="I192" s="20">
        <v>37.734999999999999</v>
      </c>
    </row>
    <row r="193" spans="1:9" ht="15.75" x14ac:dyDescent="0.25">
      <c r="A193" s="1"/>
      <c r="B193" s="16">
        <v>25</v>
      </c>
      <c r="C193" s="17">
        <v>0.81010000000000004</v>
      </c>
      <c r="D193" s="22">
        <v>0.62660000000000005</v>
      </c>
      <c r="E193" s="17">
        <v>0.625</v>
      </c>
      <c r="F193" s="18">
        <v>11.590999999999999</v>
      </c>
      <c r="G193" s="19">
        <v>41.728000000000002</v>
      </c>
      <c r="H193" s="18">
        <v>10.473000000000001</v>
      </c>
      <c r="I193" s="20">
        <v>37.703000000000003</v>
      </c>
    </row>
    <row r="194" spans="1:9" ht="15.75" x14ac:dyDescent="0.25">
      <c r="A194" s="1"/>
      <c r="B194" s="16">
        <v>26</v>
      </c>
      <c r="C194" s="17">
        <v>0.80820000000000003</v>
      </c>
      <c r="D194" s="22">
        <v>0.62509999999999999</v>
      </c>
      <c r="E194" s="17">
        <v>0.62350000000000005</v>
      </c>
      <c r="F194" s="18">
        <v>11.586</v>
      </c>
      <c r="G194" s="19">
        <v>41.710999999999999</v>
      </c>
      <c r="H194" s="18">
        <v>10.468</v>
      </c>
      <c r="I194" s="20">
        <v>37.686</v>
      </c>
    </row>
    <row r="195" spans="1:9" ht="15.75" x14ac:dyDescent="0.25">
      <c r="A195" s="1"/>
      <c r="B195" s="16">
        <v>27</v>
      </c>
      <c r="C195" s="17">
        <v>0.80979999999999996</v>
      </c>
      <c r="D195" s="22">
        <v>0.62629999999999997</v>
      </c>
      <c r="E195" s="17">
        <v>0.62470000000000003</v>
      </c>
      <c r="F195" s="18">
        <v>11.581</v>
      </c>
      <c r="G195" s="19">
        <v>41.692</v>
      </c>
      <c r="H195" s="18">
        <v>10.464</v>
      </c>
      <c r="I195" s="20">
        <v>37.670999999999999</v>
      </c>
    </row>
    <row r="196" spans="1:9" ht="15.75" x14ac:dyDescent="0.25">
      <c r="A196" s="1"/>
      <c r="B196" s="16">
        <v>28</v>
      </c>
      <c r="C196" s="17">
        <v>0.80940000000000001</v>
      </c>
      <c r="D196" s="22">
        <v>0.626</v>
      </c>
      <c r="E196" s="17">
        <v>0.62439999999999996</v>
      </c>
      <c r="F196" s="18">
        <v>11.581</v>
      </c>
      <c r="G196" s="19">
        <v>41.69</v>
      </c>
      <c r="H196" s="18">
        <v>10.462999999999999</v>
      </c>
      <c r="I196" s="20">
        <v>37.667999999999999</v>
      </c>
    </row>
    <row r="197" spans="1:9" ht="15.75" x14ac:dyDescent="0.25">
      <c r="A197" s="1"/>
      <c r="B197" s="16">
        <v>29</v>
      </c>
      <c r="C197" s="17">
        <v>0.8054</v>
      </c>
      <c r="D197" s="22">
        <v>0.62290000000000001</v>
      </c>
      <c r="E197" s="17">
        <v>0.62129999999999996</v>
      </c>
      <c r="F197" s="18">
        <v>11.567</v>
      </c>
      <c r="G197" s="19">
        <v>41.640999999999998</v>
      </c>
      <c r="H197" s="18">
        <v>10.45</v>
      </c>
      <c r="I197" s="20">
        <v>37.621000000000002</v>
      </c>
    </row>
    <row r="198" spans="1:9" ht="15.75" x14ac:dyDescent="0.25">
      <c r="A198" s="1"/>
      <c r="B198" s="16">
        <v>30</v>
      </c>
      <c r="C198" s="17">
        <v>0.80689999999999995</v>
      </c>
      <c r="D198" s="22">
        <v>0.62409999999999999</v>
      </c>
      <c r="E198" s="17">
        <v>0.62250000000000005</v>
      </c>
      <c r="F198" s="18">
        <v>11.576000000000001</v>
      </c>
      <c r="G198" s="19">
        <v>41.673000000000002</v>
      </c>
      <c r="H198" s="18">
        <v>10.458</v>
      </c>
      <c r="I198" s="20">
        <v>37.65</v>
      </c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55">
        <f>AVERAGE(C169:C199)</f>
        <v>0.79490333333333318</v>
      </c>
      <c r="D200" s="55">
        <f t="shared" ref="D200:I200" si="5">AVERAGE(D169:D199)</f>
        <v>0.61481000000000008</v>
      </c>
      <c r="E200" s="55">
        <f t="shared" si="5"/>
        <v>0.61326000000000014</v>
      </c>
      <c r="F200" s="55">
        <f t="shared" si="5"/>
        <v>11.519366666666672</v>
      </c>
      <c r="G200" s="55">
        <f t="shared" si="5"/>
        <v>41.469799999999999</v>
      </c>
      <c r="H200" s="55">
        <f t="shared" si="5"/>
        <v>10.404333333333335</v>
      </c>
      <c r="I200" s="55">
        <f t="shared" si="5"/>
        <v>37.455766666666676</v>
      </c>
    </row>
    <row r="201" spans="1:9" ht="15.75" x14ac:dyDescent="0.25">
      <c r="A201" s="15" t="s">
        <v>17</v>
      </c>
      <c r="B201" s="16">
        <v>1</v>
      </c>
      <c r="C201" s="17">
        <v>0.80459999999999998</v>
      </c>
      <c r="D201" s="17">
        <v>0.62229999999999996</v>
      </c>
      <c r="E201" s="17">
        <v>0.62070000000000003</v>
      </c>
      <c r="F201" s="18">
        <v>11.568</v>
      </c>
      <c r="G201" s="19">
        <v>41.646000000000001</v>
      </c>
      <c r="H201" s="18">
        <v>10.451000000000001</v>
      </c>
      <c r="I201" s="20">
        <v>37.624000000000002</v>
      </c>
    </row>
    <row r="202" spans="1:9" ht="15.75" x14ac:dyDescent="0.25">
      <c r="A202" s="21">
        <v>2022</v>
      </c>
      <c r="B202" s="16">
        <v>2</v>
      </c>
      <c r="C202" s="17">
        <v>0.79910000000000003</v>
      </c>
      <c r="D202" s="22">
        <v>0.61809999999999998</v>
      </c>
      <c r="E202" s="17">
        <v>0.61650000000000005</v>
      </c>
      <c r="F202" s="18">
        <v>11.528</v>
      </c>
      <c r="G202" s="19">
        <v>41.499000000000002</v>
      </c>
      <c r="H202" s="18">
        <v>10.413</v>
      </c>
      <c r="I202" s="20">
        <v>37.487000000000002</v>
      </c>
    </row>
    <row r="203" spans="1:9" ht="15.75" x14ac:dyDescent="0.25">
      <c r="A203" s="1"/>
      <c r="B203" s="16">
        <v>3</v>
      </c>
      <c r="C203" s="17">
        <v>0.79769999999999996</v>
      </c>
      <c r="D203" s="22">
        <v>0.61699999999999999</v>
      </c>
      <c r="E203" s="17">
        <v>0.61550000000000005</v>
      </c>
      <c r="F203" s="18">
        <v>11.519</v>
      </c>
      <c r="G203" s="19">
        <v>41.466999999999999</v>
      </c>
      <c r="H203" s="18">
        <v>10.404</v>
      </c>
      <c r="I203" s="20">
        <v>37.456000000000003</v>
      </c>
    </row>
    <row r="204" spans="1:9" ht="15.75" x14ac:dyDescent="0.25">
      <c r="A204" s="1"/>
      <c r="B204" s="16">
        <v>4</v>
      </c>
      <c r="C204" s="17">
        <v>0.79820000000000002</v>
      </c>
      <c r="D204" s="22">
        <v>0.61739999999999995</v>
      </c>
      <c r="E204" s="17">
        <v>0.61580000000000001</v>
      </c>
      <c r="F204" s="18">
        <v>11.506</v>
      </c>
      <c r="G204" s="19">
        <v>41.420999999999999</v>
      </c>
      <c r="H204" s="18">
        <v>10.393000000000001</v>
      </c>
      <c r="I204" s="20">
        <v>37.414000000000001</v>
      </c>
    </row>
    <row r="205" spans="1:9" ht="15.75" x14ac:dyDescent="0.25">
      <c r="A205" s="1"/>
      <c r="B205" s="16">
        <v>5</v>
      </c>
      <c r="C205" s="17">
        <v>0.80089999999999995</v>
      </c>
      <c r="D205" s="22">
        <v>0.61939999999999995</v>
      </c>
      <c r="E205" s="17">
        <v>0.61780000000000002</v>
      </c>
      <c r="F205" s="18">
        <v>11.552</v>
      </c>
      <c r="G205" s="19">
        <v>41.585999999999999</v>
      </c>
      <c r="H205" s="18">
        <v>10.436</v>
      </c>
      <c r="I205" s="20">
        <v>37.57</v>
      </c>
    </row>
    <row r="206" spans="1:9" ht="15.75" x14ac:dyDescent="0.25">
      <c r="A206" s="1"/>
      <c r="B206" s="16">
        <v>6</v>
      </c>
      <c r="C206" s="17">
        <v>0.80189999999999995</v>
      </c>
      <c r="D206" s="22">
        <v>0.62019999999999997</v>
      </c>
      <c r="E206" s="17">
        <v>0.61860000000000004</v>
      </c>
      <c r="F206" s="18">
        <v>11.59</v>
      </c>
      <c r="G206" s="19">
        <v>41.723999999999997</v>
      </c>
      <c r="H206" s="18">
        <v>10.471</v>
      </c>
      <c r="I206" s="20">
        <v>37.695999999999998</v>
      </c>
    </row>
    <row r="207" spans="1:9" ht="15.75" x14ac:dyDescent="0.25">
      <c r="A207" s="1"/>
      <c r="B207" s="16">
        <v>7</v>
      </c>
      <c r="C207" s="17">
        <v>0.80149999999999999</v>
      </c>
      <c r="D207" s="22">
        <v>0.61990000000000001</v>
      </c>
      <c r="E207" s="17">
        <v>0.61829999999999996</v>
      </c>
      <c r="F207" s="18">
        <v>11.598000000000001</v>
      </c>
      <c r="G207" s="19">
        <v>41.753</v>
      </c>
      <c r="H207" s="18">
        <v>10.478</v>
      </c>
      <c r="I207" s="20">
        <v>37.722000000000001</v>
      </c>
    </row>
    <row r="208" spans="1:9" ht="15.75" x14ac:dyDescent="0.25">
      <c r="A208" s="1"/>
      <c r="B208" s="16">
        <v>8</v>
      </c>
      <c r="C208" s="17">
        <v>0.80059999999999998</v>
      </c>
      <c r="D208" s="22">
        <v>0.61919999999999997</v>
      </c>
      <c r="E208" s="17">
        <v>0.61760000000000004</v>
      </c>
      <c r="F208" s="18">
        <v>11.574</v>
      </c>
      <c r="G208" s="19">
        <v>41.667000000000002</v>
      </c>
      <c r="H208" s="18">
        <v>10.456</v>
      </c>
      <c r="I208" s="20">
        <v>37.640999999999998</v>
      </c>
    </row>
    <row r="209" spans="1:9" ht="15.75" x14ac:dyDescent="0.25">
      <c r="A209" s="1"/>
      <c r="B209" s="16">
        <v>9</v>
      </c>
      <c r="C209" s="17">
        <v>0.79890000000000005</v>
      </c>
      <c r="D209" s="22">
        <v>0.6179</v>
      </c>
      <c r="E209" s="17">
        <v>0.61629999999999996</v>
      </c>
      <c r="F209" s="18">
        <v>11.544</v>
      </c>
      <c r="G209" s="19">
        <v>41.558</v>
      </c>
      <c r="H209" s="18">
        <v>10.428000000000001</v>
      </c>
      <c r="I209" s="20">
        <v>37.540999999999997</v>
      </c>
    </row>
    <row r="210" spans="1:9" ht="15.75" x14ac:dyDescent="0.25">
      <c r="A210" s="1"/>
      <c r="B210" s="16">
        <v>10</v>
      </c>
      <c r="C210" s="17">
        <v>0.79710000000000003</v>
      </c>
      <c r="D210" s="22">
        <v>0.61650000000000005</v>
      </c>
      <c r="E210" s="17">
        <v>0.61499999999999999</v>
      </c>
      <c r="F210" s="18">
        <v>11.522</v>
      </c>
      <c r="G210" s="19">
        <v>41.478000000000002</v>
      </c>
      <c r="H210" s="18">
        <v>10.407</v>
      </c>
      <c r="I210" s="20">
        <v>37.466000000000001</v>
      </c>
    </row>
    <row r="211" spans="1:9" ht="15.75" x14ac:dyDescent="0.25">
      <c r="A211" s="1"/>
      <c r="B211" s="16">
        <v>11</v>
      </c>
      <c r="C211" s="17">
        <v>0.79649999999999999</v>
      </c>
      <c r="D211" s="22">
        <v>0.61599999999999999</v>
      </c>
      <c r="E211" s="17">
        <v>0.61450000000000005</v>
      </c>
      <c r="F211" s="18">
        <v>11.513999999999999</v>
      </c>
      <c r="G211" s="19">
        <v>41.448999999999998</v>
      </c>
      <c r="H211" s="18">
        <v>10.4</v>
      </c>
      <c r="I211" s="20">
        <v>37.438000000000002</v>
      </c>
    </row>
    <row r="212" spans="1:9" ht="15.75" x14ac:dyDescent="0.25">
      <c r="A212" s="1"/>
      <c r="B212" s="16">
        <v>12</v>
      </c>
      <c r="C212" s="17">
        <v>0.79610000000000003</v>
      </c>
      <c r="D212" s="22">
        <v>0.61570000000000003</v>
      </c>
      <c r="E212" s="17">
        <v>0.61419999999999997</v>
      </c>
      <c r="F212" s="18">
        <v>11.503</v>
      </c>
      <c r="G212" s="19">
        <v>41.411000000000001</v>
      </c>
      <c r="H212" s="18">
        <v>10.39</v>
      </c>
      <c r="I212" s="20">
        <v>37.405000000000001</v>
      </c>
    </row>
    <row r="213" spans="1:9" ht="15.75" x14ac:dyDescent="0.25">
      <c r="A213" s="1"/>
      <c r="B213" s="16">
        <v>13</v>
      </c>
      <c r="C213" s="17">
        <v>0.79920000000000002</v>
      </c>
      <c r="D213" s="22">
        <v>0.61809999999999998</v>
      </c>
      <c r="E213" s="17">
        <v>0.61650000000000005</v>
      </c>
      <c r="F213" s="18">
        <v>11.535</v>
      </c>
      <c r="G213" s="19">
        <v>41.527999999999999</v>
      </c>
      <c r="H213" s="18">
        <v>10.42</v>
      </c>
      <c r="I213" s="20">
        <v>37.512</v>
      </c>
    </row>
    <row r="214" spans="1:9" ht="15.75" x14ac:dyDescent="0.25">
      <c r="A214" s="1"/>
      <c r="B214" s="16">
        <v>14</v>
      </c>
      <c r="C214" s="17">
        <v>0.80130000000000001</v>
      </c>
      <c r="D214" s="22">
        <v>0.61980000000000002</v>
      </c>
      <c r="E214" s="17">
        <v>0.61819999999999997</v>
      </c>
      <c r="F214" s="18">
        <v>11.558999999999999</v>
      </c>
      <c r="G214" s="19">
        <v>41.612000000000002</v>
      </c>
      <c r="H214" s="18">
        <v>10.442</v>
      </c>
      <c r="I214" s="20">
        <v>37.591999999999999</v>
      </c>
    </row>
    <row r="215" spans="1:9" ht="15.75" x14ac:dyDescent="0.25">
      <c r="A215" s="1"/>
      <c r="B215" s="16">
        <v>15</v>
      </c>
      <c r="C215" s="17">
        <v>0.80430000000000001</v>
      </c>
      <c r="D215" s="22">
        <v>0.62209999999999999</v>
      </c>
      <c r="E215" s="17">
        <v>0.62050000000000005</v>
      </c>
      <c r="F215" s="18">
        <v>11.573</v>
      </c>
      <c r="G215" s="19">
        <v>41.661999999999999</v>
      </c>
      <c r="H215" s="18">
        <v>10.455</v>
      </c>
      <c r="I215" s="20">
        <v>37.639000000000003</v>
      </c>
    </row>
    <row r="216" spans="1:9" ht="15.75" x14ac:dyDescent="0.25">
      <c r="A216" s="1"/>
      <c r="B216" s="16">
        <v>16</v>
      </c>
      <c r="C216" s="17">
        <v>0.80279999999999996</v>
      </c>
      <c r="D216" s="22">
        <v>0.62090000000000001</v>
      </c>
      <c r="E216" s="17">
        <v>0.61929999999999996</v>
      </c>
      <c r="F216" s="18">
        <v>11.558999999999999</v>
      </c>
      <c r="G216" s="19">
        <v>41.610999999999997</v>
      </c>
      <c r="H216" s="18">
        <v>10.442</v>
      </c>
      <c r="I216" s="20">
        <v>37.591999999999999</v>
      </c>
    </row>
    <row r="217" spans="1:9" ht="15.75" x14ac:dyDescent="0.25">
      <c r="A217" s="1"/>
      <c r="B217" s="16">
        <v>17</v>
      </c>
      <c r="C217" s="17">
        <v>0.80400000000000005</v>
      </c>
      <c r="D217" s="22">
        <v>0.62180000000000002</v>
      </c>
      <c r="E217" s="17">
        <v>0.62019999999999997</v>
      </c>
      <c r="F217" s="18">
        <v>11.574999999999999</v>
      </c>
      <c r="G217" s="19">
        <v>41.668999999999997</v>
      </c>
      <c r="H217" s="18">
        <v>10.457000000000001</v>
      </c>
      <c r="I217" s="20">
        <v>37.646000000000001</v>
      </c>
    </row>
    <row r="218" spans="1:9" ht="15.75" x14ac:dyDescent="0.25">
      <c r="A218" s="1"/>
      <c r="B218" s="16">
        <v>18</v>
      </c>
      <c r="C218" s="17">
        <v>0.80610000000000004</v>
      </c>
      <c r="D218" s="22">
        <v>0.62350000000000005</v>
      </c>
      <c r="E218" s="17">
        <v>0.62190000000000001</v>
      </c>
      <c r="F218" s="18">
        <v>11.587</v>
      </c>
      <c r="G218" s="19">
        <v>41.713999999999999</v>
      </c>
      <c r="H218" s="18">
        <v>10.468999999999999</v>
      </c>
      <c r="I218" s="20">
        <v>37.688000000000002</v>
      </c>
    </row>
    <row r="219" spans="1:9" ht="15.75" x14ac:dyDescent="0.25">
      <c r="A219" s="1"/>
      <c r="B219" s="16">
        <v>19</v>
      </c>
      <c r="C219" s="17">
        <v>0.80420000000000003</v>
      </c>
      <c r="D219" s="22">
        <v>0.622</v>
      </c>
      <c r="E219" s="17">
        <v>0.62039999999999995</v>
      </c>
      <c r="F219" s="18">
        <v>11.564</v>
      </c>
      <c r="G219" s="19">
        <v>41.63</v>
      </c>
      <c r="H219" s="18">
        <v>10.446999999999999</v>
      </c>
      <c r="I219" s="20">
        <v>37.61</v>
      </c>
    </row>
    <row r="220" spans="1:9" ht="15.75" x14ac:dyDescent="0.25">
      <c r="A220" s="1"/>
      <c r="B220" s="16">
        <v>20</v>
      </c>
      <c r="C220" s="17">
        <v>0.79949999999999999</v>
      </c>
      <c r="D220" s="22">
        <v>0.61839999999999995</v>
      </c>
      <c r="E220" s="17">
        <v>0.61680000000000001</v>
      </c>
      <c r="F220" s="18">
        <v>11.526999999999999</v>
      </c>
      <c r="G220" s="19">
        <v>41.497999999999998</v>
      </c>
      <c r="H220" s="18">
        <v>10.412000000000001</v>
      </c>
      <c r="I220" s="20">
        <v>37.484000000000002</v>
      </c>
    </row>
    <row r="221" spans="1:9" ht="15.75" x14ac:dyDescent="0.25">
      <c r="A221" s="1"/>
      <c r="B221" s="16">
        <v>21</v>
      </c>
      <c r="C221" s="17">
        <v>0.79790000000000005</v>
      </c>
      <c r="D221" s="22">
        <v>0.61709999999999998</v>
      </c>
      <c r="E221" s="17">
        <v>0.61560000000000004</v>
      </c>
      <c r="F221" s="18">
        <v>11.531000000000001</v>
      </c>
      <c r="G221" s="19">
        <v>41.51</v>
      </c>
      <c r="H221" s="18">
        <v>10.416</v>
      </c>
      <c r="I221" s="20">
        <v>37.496000000000002</v>
      </c>
    </row>
    <row r="222" spans="1:9" ht="15.75" x14ac:dyDescent="0.25">
      <c r="A222" s="1"/>
      <c r="B222" s="16">
        <v>22</v>
      </c>
      <c r="C222" s="17">
        <v>0.79979999999999996</v>
      </c>
      <c r="D222" s="22">
        <v>0.61860000000000004</v>
      </c>
      <c r="E222" s="17">
        <v>0.61699999999999999</v>
      </c>
      <c r="F222" s="18">
        <v>11.538</v>
      </c>
      <c r="G222" s="19">
        <v>41.536000000000001</v>
      </c>
      <c r="H222" s="18">
        <v>10.423</v>
      </c>
      <c r="I222" s="20">
        <v>37.521000000000001</v>
      </c>
    </row>
    <row r="223" spans="1:9" ht="15.75" x14ac:dyDescent="0.25">
      <c r="A223" s="1"/>
      <c r="B223" s="16">
        <v>23</v>
      </c>
      <c r="C223" s="17">
        <v>0.79920000000000002</v>
      </c>
      <c r="D223" s="22">
        <v>0.61809999999999998</v>
      </c>
      <c r="E223" s="17">
        <v>0.61650000000000005</v>
      </c>
      <c r="F223" s="18">
        <v>11.531000000000001</v>
      </c>
      <c r="G223" s="19">
        <v>41.512</v>
      </c>
      <c r="H223" s="18">
        <v>10.416</v>
      </c>
      <c r="I223" s="20">
        <v>37.497999999999998</v>
      </c>
    </row>
    <row r="224" spans="1:9" ht="15.75" x14ac:dyDescent="0.25">
      <c r="A224" s="1"/>
      <c r="B224" s="16">
        <v>24</v>
      </c>
      <c r="C224" s="17">
        <v>0.7974</v>
      </c>
      <c r="D224" s="22">
        <v>0.61670000000000003</v>
      </c>
      <c r="E224" s="17">
        <v>0.61519999999999997</v>
      </c>
      <c r="F224" s="18">
        <v>11.532999999999999</v>
      </c>
      <c r="G224" s="19">
        <v>41.518999999999998</v>
      </c>
      <c r="H224" s="18">
        <v>10.417999999999999</v>
      </c>
      <c r="I224" s="20">
        <v>37.503999999999998</v>
      </c>
    </row>
    <row r="225" spans="1:9" ht="15.75" x14ac:dyDescent="0.25">
      <c r="A225" s="1"/>
      <c r="B225" s="16">
        <v>25</v>
      </c>
      <c r="C225" s="17">
        <v>0.79769999999999996</v>
      </c>
      <c r="D225" s="22">
        <v>0.61699999999999999</v>
      </c>
      <c r="E225" s="17">
        <v>0.61550000000000005</v>
      </c>
      <c r="F225" s="18">
        <v>11.553000000000001</v>
      </c>
      <c r="G225" s="19">
        <v>41.593000000000004</v>
      </c>
      <c r="H225" s="18">
        <v>10.436</v>
      </c>
      <c r="I225" s="20">
        <v>37.570999999999998</v>
      </c>
    </row>
    <row r="226" spans="1:9" ht="15.75" x14ac:dyDescent="0.25">
      <c r="A226" s="1"/>
      <c r="B226" s="16">
        <v>26</v>
      </c>
      <c r="C226" s="17">
        <v>0.79810000000000003</v>
      </c>
      <c r="D226" s="22">
        <v>0.61729999999999996</v>
      </c>
      <c r="E226" s="17">
        <v>0.61570000000000003</v>
      </c>
      <c r="F226" s="18">
        <v>11.54</v>
      </c>
      <c r="G226" s="19">
        <v>41.542999999999999</v>
      </c>
      <c r="H226" s="18">
        <v>10.423999999999999</v>
      </c>
      <c r="I226" s="20">
        <v>37.526000000000003</v>
      </c>
    </row>
    <row r="227" spans="1:9" ht="15.75" x14ac:dyDescent="0.25">
      <c r="A227" s="1"/>
      <c r="B227" s="16">
        <v>27</v>
      </c>
      <c r="C227" s="17">
        <v>0.79679999999999995</v>
      </c>
      <c r="D227" s="22">
        <v>0.61629999999999996</v>
      </c>
      <c r="E227" s="17">
        <v>0.61480000000000001</v>
      </c>
      <c r="F227" s="18">
        <v>11.529</v>
      </c>
      <c r="G227" s="19">
        <v>41.503999999999998</v>
      </c>
      <c r="H227" s="18">
        <v>10.414</v>
      </c>
      <c r="I227" s="20">
        <v>37.49</v>
      </c>
    </row>
    <row r="228" spans="1:9" ht="15.75" x14ac:dyDescent="0.25">
      <c r="A228" s="1"/>
      <c r="B228" s="16">
        <v>28</v>
      </c>
      <c r="C228" s="17">
        <v>0.79679999999999995</v>
      </c>
      <c r="D228" s="22">
        <v>0.61629999999999996</v>
      </c>
      <c r="E228" s="17">
        <v>0.61480000000000001</v>
      </c>
      <c r="F228" s="18">
        <v>11.528</v>
      </c>
      <c r="G228" s="19">
        <v>41.502000000000002</v>
      </c>
      <c r="H228" s="18">
        <v>10.413</v>
      </c>
      <c r="I228" s="20">
        <v>37.487000000000002</v>
      </c>
    </row>
    <row r="229" spans="1:9" ht="15.75" x14ac:dyDescent="0.25">
      <c r="A229" s="1"/>
      <c r="B229" s="16">
        <v>29</v>
      </c>
      <c r="C229" s="17">
        <v>0.79859999999999998</v>
      </c>
      <c r="D229" s="22">
        <v>0.61770000000000003</v>
      </c>
      <c r="E229" s="17">
        <v>0.61609999999999998</v>
      </c>
      <c r="F229" s="18">
        <v>11.542999999999999</v>
      </c>
      <c r="G229" s="19">
        <v>41.555999999999997</v>
      </c>
      <c r="H229" s="18">
        <v>10.427</v>
      </c>
      <c r="I229" s="20">
        <v>37.537999999999997</v>
      </c>
    </row>
    <row r="230" spans="1:9" ht="15.75" x14ac:dyDescent="0.25">
      <c r="A230" s="1"/>
      <c r="B230" s="16">
        <v>30</v>
      </c>
      <c r="C230" s="17">
        <v>0.8</v>
      </c>
      <c r="D230" s="22">
        <v>0.61880000000000002</v>
      </c>
      <c r="E230" s="17">
        <v>0.61719999999999997</v>
      </c>
      <c r="F230" s="18">
        <v>11.554</v>
      </c>
      <c r="G230" s="19">
        <v>41.593000000000004</v>
      </c>
      <c r="H230" s="18">
        <v>10.436999999999999</v>
      </c>
      <c r="I230" s="20">
        <v>37.573</v>
      </c>
    </row>
    <row r="231" spans="1:9" ht="15.75" x14ac:dyDescent="0.25">
      <c r="A231" s="1"/>
      <c r="B231" s="16">
        <v>31</v>
      </c>
      <c r="C231" s="17">
        <v>0.79790000000000005</v>
      </c>
      <c r="D231" s="22">
        <v>0.61709999999999998</v>
      </c>
      <c r="E231" s="17">
        <v>0.61560000000000004</v>
      </c>
      <c r="F231" s="18">
        <v>11.541</v>
      </c>
      <c r="G231" s="19">
        <v>41.545999999999999</v>
      </c>
      <c r="H231" s="18">
        <v>10.425000000000001</v>
      </c>
      <c r="I231" s="20">
        <v>37.529000000000003</v>
      </c>
    </row>
    <row r="232" spans="1:9" ht="15.75" x14ac:dyDescent="0.25">
      <c r="A232" s="29"/>
      <c r="B232" s="30" t="s">
        <v>11</v>
      </c>
      <c r="C232" s="31">
        <f>AVERAGE(C201:C231)</f>
        <v>0.79982903225806445</v>
      </c>
      <c r="D232" s="31">
        <f t="shared" ref="D232" si="6">AVERAGE(D201:D231)</f>
        <v>0.61861935483870967</v>
      </c>
      <c r="E232" s="52">
        <f t="shared" ref="E232" si="7">AVERAGE(E201:E231)</f>
        <v>0.61705161290322574</v>
      </c>
      <c r="F232" s="52">
        <f t="shared" ref="F232" si="8">AVERAGE(F201:F231)</f>
        <v>11.545741935483871</v>
      </c>
      <c r="G232" s="54">
        <f t="shared" ref="G232" si="9">AVERAGE(G201:G231)</f>
        <v>41.564419354838705</v>
      </c>
      <c r="H232" s="52">
        <f t="shared" ref="H232" si="10">AVERAGE(H201:H231)</f>
        <v>10.42967741935484</v>
      </c>
      <c r="I232" s="53">
        <f t="shared" ref="I232" si="11">AVERAGE(I201:I231)</f>
        <v>37.546967741935489</v>
      </c>
    </row>
    <row r="233" spans="1:9" ht="15.75" x14ac:dyDescent="0.25">
      <c r="A233" s="15" t="s">
        <v>18</v>
      </c>
      <c r="B233" s="16">
        <v>1</v>
      </c>
      <c r="C233" s="17">
        <v>0.79820000000000002</v>
      </c>
      <c r="D233" s="17">
        <v>0.61739999999999995</v>
      </c>
      <c r="E233" s="17">
        <v>0.61580000000000001</v>
      </c>
      <c r="F233" s="18">
        <v>11.542</v>
      </c>
      <c r="G233" s="19">
        <v>41.552999999999997</v>
      </c>
      <c r="H233" s="18">
        <v>10.426</v>
      </c>
      <c r="I233" s="20">
        <v>37.533999999999999</v>
      </c>
    </row>
    <row r="234" spans="1:9" ht="15.75" x14ac:dyDescent="0.25">
      <c r="A234" s="21">
        <v>2022</v>
      </c>
      <c r="B234" s="16">
        <v>2</v>
      </c>
      <c r="C234" s="17">
        <v>0.79330000000000001</v>
      </c>
      <c r="D234" s="22">
        <v>0.61360000000000003</v>
      </c>
      <c r="E234" s="17">
        <v>0.61209999999999998</v>
      </c>
      <c r="F234" s="18">
        <v>11.53</v>
      </c>
      <c r="G234" s="19">
        <v>41.509</v>
      </c>
      <c r="H234" s="18">
        <v>10.414</v>
      </c>
      <c r="I234" s="20">
        <v>37.491999999999997</v>
      </c>
    </row>
    <row r="235" spans="1:9" ht="15.75" x14ac:dyDescent="0.25">
      <c r="A235" s="1"/>
      <c r="B235" s="16">
        <v>3</v>
      </c>
      <c r="C235" s="17">
        <v>0.79390000000000005</v>
      </c>
      <c r="D235" s="22">
        <v>0.61399999999999999</v>
      </c>
      <c r="E235" s="17">
        <v>0.61250000000000004</v>
      </c>
      <c r="F235" s="18">
        <v>11.54</v>
      </c>
      <c r="G235" s="19">
        <v>41.542000000000002</v>
      </c>
      <c r="H235" s="18">
        <v>10.423</v>
      </c>
      <c r="I235" s="20">
        <v>37.523000000000003</v>
      </c>
    </row>
    <row r="236" spans="1:9" ht="15.75" x14ac:dyDescent="0.25">
      <c r="A236" s="1"/>
      <c r="B236" s="16">
        <v>4</v>
      </c>
      <c r="C236" s="17">
        <v>0.79500000000000004</v>
      </c>
      <c r="D236" s="22">
        <v>0.6149</v>
      </c>
      <c r="E236" s="17">
        <v>0.61339999999999995</v>
      </c>
      <c r="F236" s="18">
        <v>11.554</v>
      </c>
      <c r="G236" s="19">
        <v>41.594999999999999</v>
      </c>
      <c r="H236" s="18">
        <v>10.436999999999999</v>
      </c>
      <c r="I236" s="20">
        <v>37.572000000000003</v>
      </c>
    </row>
    <row r="237" spans="1:9" ht="15.75" x14ac:dyDescent="0.25">
      <c r="A237" s="1"/>
      <c r="B237" s="16">
        <v>5</v>
      </c>
      <c r="C237" s="17">
        <v>0.79590000000000005</v>
      </c>
      <c r="D237" s="22">
        <v>0.61560000000000004</v>
      </c>
      <c r="E237" s="17">
        <v>0.61409999999999998</v>
      </c>
      <c r="F237" s="18">
        <v>11.555999999999999</v>
      </c>
      <c r="G237" s="19">
        <v>41.600999999999999</v>
      </c>
      <c r="H237" s="18">
        <v>10.438000000000001</v>
      </c>
      <c r="I237" s="20">
        <v>37.578000000000003</v>
      </c>
    </row>
    <row r="238" spans="1:9" ht="15.75" x14ac:dyDescent="0.25">
      <c r="A238" s="1"/>
      <c r="B238" s="16">
        <v>6</v>
      </c>
      <c r="C238" s="17">
        <v>0.79759999999999998</v>
      </c>
      <c r="D238" s="22">
        <v>0.6169</v>
      </c>
      <c r="E238" s="17">
        <v>0.61539999999999995</v>
      </c>
      <c r="F238" s="18">
        <v>11.566000000000001</v>
      </c>
      <c r="G238" s="19">
        <v>41.637999999999998</v>
      </c>
      <c r="H238" s="18">
        <v>10.448</v>
      </c>
      <c r="I238" s="20">
        <v>37.612000000000002</v>
      </c>
    </row>
    <row r="239" spans="1:9" ht="15.75" x14ac:dyDescent="0.25">
      <c r="A239" s="1"/>
      <c r="B239" s="16">
        <v>7</v>
      </c>
      <c r="C239" s="17">
        <v>0.79920000000000002</v>
      </c>
      <c r="D239" s="22">
        <v>0.61809999999999998</v>
      </c>
      <c r="E239" s="17">
        <v>0.61650000000000005</v>
      </c>
      <c r="F239" s="18">
        <v>11.561999999999999</v>
      </c>
      <c r="G239" s="19">
        <v>41.624000000000002</v>
      </c>
      <c r="H239" s="18">
        <v>10.445</v>
      </c>
      <c r="I239" s="20">
        <v>37.601999999999997</v>
      </c>
    </row>
    <row r="240" spans="1:9" ht="15.75" x14ac:dyDescent="0.25">
      <c r="A240" s="1"/>
      <c r="B240" s="16">
        <v>8</v>
      </c>
      <c r="C240" s="17">
        <v>0.79710000000000003</v>
      </c>
      <c r="D240" s="22">
        <v>0.61650000000000005</v>
      </c>
      <c r="E240" s="17">
        <v>0.61499999999999999</v>
      </c>
      <c r="F240" s="18">
        <v>11.545999999999999</v>
      </c>
      <c r="G240" s="19">
        <v>41.567</v>
      </c>
      <c r="H240" s="18">
        <v>10.43</v>
      </c>
      <c r="I240" s="20">
        <v>37.546999999999997</v>
      </c>
    </row>
    <row r="241" spans="1:9" ht="15.75" x14ac:dyDescent="0.25">
      <c r="A241" s="1"/>
      <c r="B241" s="16">
        <v>9</v>
      </c>
      <c r="C241" s="17">
        <v>0.79530000000000001</v>
      </c>
      <c r="D241" s="22">
        <v>0.61509999999999998</v>
      </c>
      <c r="E241" s="17">
        <v>0.61360000000000003</v>
      </c>
      <c r="F241" s="18">
        <v>11.525</v>
      </c>
      <c r="G241" s="19">
        <v>41.488999999999997</v>
      </c>
      <c r="H241" s="18">
        <v>10.409000000000001</v>
      </c>
      <c r="I241" s="20">
        <v>37.472000000000001</v>
      </c>
    </row>
    <row r="242" spans="1:9" ht="15.75" x14ac:dyDescent="0.25">
      <c r="A242" s="1"/>
      <c r="B242" s="16">
        <v>10</v>
      </c>
      <c r="C242" s="17">
        <v>0.7984</v>
      </c>
      <c r="D242" s="22">
        <v>0.61750000000000005</v>
      </c>
      <c r="E242" s="17">
        <v>0.6159</v>
      </c>
      <c r="F242" s="18">
        <v>11.536</v>
      </c>
      <c r="G242" s="19">
        <v>41.530999999999999</v>
      </c>
      <c r="H242" s="18">
        <v>10.420999999999999</v>
      </c>
      <c r="I242" s="20">
        <v>37.515000000000001</v>
      </c>
    </row>
    <row r="243" spans="1:9" ht="15.75" x14ac:dyDescent="0.25">
      <c r="A243" s="1"/>
      <c r="B243" s="16">
        <v>11</v>
      </c>
      <c r="C243" s="17">
        <v>0.79730000000000001</v>
      </c>
      <c r="D243" s="22">
        <v>0.61670000000000003</v>
      </c>
      <c r="E243" s="17">
        <v>0.61519999999999997</v>
      </c>
      <c r="F243" s="18">
        <v>11.532</v>
      </c>
      <c r="G243" s="19">
        <v>41.514000000000003</v>
      </c>
      <c r="H243" s="18">
        <v>10.416</v>
      </c>
      <c r="I243" s="20">
        <v>37.499000000000002</v>
      </c>
    </row>
    <row r="244" spans="1:9" ht="15.75" x14ac:dyDescent="0.25">
      <c r="A244" s="1"/>
      <c r="B244" s="16">
        <v>12</v>
      </c>
      <c r="C244" s="17">
        <v>0.79430000000000001</v>
      </c>
      <c r="D244" s="22">
        <v>0.61429999999999996</v>
      </c>
      <c r="E244" s="17">
        <v>0.61280000000000001</v>
      </c>
      <c r="F244" s="18">
        <v>11.526</v>
      </c>
      <c r="G244" s="19">
        <v>41.494999999999997</v>
      </c>
      <c r="H244" s="18">
        <v>10.411</v>
      </c>
      <c r="I244" s="20">
        <v>37.478999999999999</v>
      </c>
    </row>
    <row r="245" spans="1:9" ht="15.75" x14ac:dyDescent="0.25">
      <c r="A245" s="1"/>
      <c r="B245" s="16">
        <v>13</v>
      </c>
      <c r="C245" s="17">
        <v>0.79559999999999997</v>
      </c>
      <c r="D245" s="22">
        <v>0.61529999999999996</v>
      </c>
      <c r="E245" s="17">
        <v>0.61380000000000001</v>
      </c>
      <c r="F245" s="18">
        <v>11.538</v>
      </c>
      <c r="G245" s="19">
        <v>41.536999999999999</v>
      </c>
      <c r="H245" s="18">
        <v>10.422000000000001</v>
      </c>
      <c r="I245" s="20">
        <v>37.518999999999998</v>
      </c>
    </row>
    <row r="246" spans="1:9" ht="15.75" x14ac:dyDescent="0.25">
      <c r="A246" s="1"/>
      <c r="B246" s="16">
        <v>14</v>
      </c>
      <c r="C246" s="17">
        <v>0.79590000000000005</v>
      </c>
      <c r="D246" s="22">
        <v>0.61560000000000004</v>
      </c>
      <c r="E246" s="17">
        <v>0.61409999999999998</v>
      </c>
      <c r="F246" s="18">
        <v>11.547000000000001</v>
      </c>
      <c r="G246" s="19">
        <v>41.57</v>
      </c>
      <c r="H246" s="18">
        <v>10.43</v>
      </c>
      <c r="I246" s="20">
        <v>37.548999999999999</v>
      </c>
    </row>
    <row r="247" spans="1:9" ht="15.75" x14ac:dyDescent="0.25">
      <c r="A247" s="1"/>
      <c r="B247" s="16">
        <v>15</v>
      </c>
      <c r="C247" s="17">
        <v>0.79469999999999996</v>
      </c>
      <c r="D247" s="22">
        <v>0.61470000000000002</v>
      </c>
      <c r="E247" s="17">
        <v>0.61319999999999997</v>
      </c>
      <c r="F247" s="18">
        <v>11.548</v>
      </c>
      <c r="G247" s="19">
        <v>41.572000000000003</v>
      </c>
      <c r="H247" s="18">
        <v>10.430999999999999</v>
      </c>
      <c r="I247" s="20">
        <v>37.551000000000002</v>
      </c>
    </row>
    <row r="248" spans="1:9" ht="15.75" x14ac:dyDescent="0.25">
      <c r="A248" s="1"/>
      <c r="B248" s="16">
        <v>16</v>
      </c>
      <c r="C248" s="17">
        <v>0.79420000000000002</v>
      </c>
      <c r="D248" s="22">
        <v>0.61429999999999996</v>
      </c>
      <c r="E248" s="17">
        <v>0.61280000000000001</v>
      </c>
      <c r="F248" s="18">
        <v>11.528</v>
      </c>
      <c r="G248" s="19">
        <v>41.500999999999998</v>
      </c>
      <c r="H248" s="18">
        <v>10.412000000000001</v>
      </c>
      <c r="I248" s="20">
        <v>37.484000000000002</v>
      </c>
    </row>
    <row r="249" spans="1:9" ht="15.75" x14ac:dyDescent="0.25">
      <c r="A249" s="1"/>
      <c r="B249" s="16">
        <v>17</v>
      </c>
      <c r="C249" s="17">
        <v>0.79800000000000004</v>
      </c>
      <c r="D249" s="22">
        <v>0.61719999999999997</v>
      </c>
      <c r="E249" s="17">
        <v>0.61560000000000004</v>
      </c>
      <c r="F249" s="18">
        <v>11.554</v>
      </c>
      <c r="G249" s="19">
        <v>41.593000000000004</v>
      </c>
      <c r="H249" s="18">
        <v>10.436999999999999</v>
      </c>
      <c r="I249" s="20">
        <v>37.573</v>
      </c>
    </row>
    <row r="250" spans="1:9" ht="15.75" x14ac:dyDescent="0.25">
      <c r="A250" s="1"/>
      <c r="B250" s="16">
        <v>18</v>
      </c>
      <c r="C250" s="17">
        <v>0.79849999999999999</v>
      </c>
      <c r="D250" s="22">
        <v>0.61760000000000004</v>
      </c>
      <c r="E250" s="17">
        <v>0.61599999999999999</v>
      </c>
      <c r="F250" s="18">
        <v>11.569000000000001</v>
      </c>
      <c r="G250" s="19">
        <v>41.65</v>
      </c>
      <c r="H250" s="18">
        <v>10.451000000000001</v>
      </c>
      <c r="I250" s="20">
        <v>37.625</v>
      </c>
    </row>
    <row r="251" spans="1:9" ht="15.75" x14ac:dyDescent="0.25">
      <c r="A251" s="1"/>
      <c r="B251" s="16">
        <v>19</v>
      </c>
      <c r="C251" s="17">
        <v>0.79869999999999997</v>
      </c>
      <c r="D251" s="22">
        <v>0.61770000000000003</v>
      </c>
      <c r="E251" s="17">
        <v>0.61609999999999998</v>
      </c>
      <c r="F251" s="18">
        <v>11.57</v>
      </c>
      <c r="G251" s="19">
        <v>41.652999999999999</v>
      </c>
      <c r="H251" s="18">
        <v>10.452</v>
      </c>
      <c r="I251" s="20">
        <v>37.627000000000002</v>
      </c>
    </row>
    <row r="252" spans="1:9" ht="15.75" x14ac:dyDescent="0.25">
      <c r="A252" s="1"/>
      <c r="B252" s="16">
        <v>20</v>
      </c>
      <c r="C252" s="17">
        <v>0.80120000000000002</v>
      </c>
      <c r="D252" s="22">
        <v>0.61970000000000003</v>
      </c>
      <c r="E252" s="17">
        <v>0.61809999999999998</v>
      </c>
      <c r="F252" s="18">
        <v>11.579000000000001</v>
      </c>
      <c r="G252" s="19">
        <v>41.683999999999997</v>
      </c>
      <c r="H252" s="18">
        <v>10.461</v>
      </c>
      <c r="I252" s="20">
        <v>37.658000000000001</v>
      </c>
    </row>
    <row r="253" spans="1:9" ht="15.75" x14ac:dyDescent="0.25">
      <c r="A253" s="1"/>
      <c r="B253" s="16">
        <v>21</v>
      </c>
      <c r="C253" s="17">
        <v>0.80059999999999998</v>
      </c>
      <c r="D253" s="22">
        <v>0.61919999999999997</v>
      </c>
      <c r="E253" s="17">
        <v>0.61760000000000004</v>
      </c>
      <c r="F253" s="18">
        <v>11.567</v>
      </c>
      <c r="G253" s="19">
        <v>41.642000000000003</v>
      </c>
      <c r="H253" s="18">
        <v>10.45</v>
      </c>
      <c r="I253" s="20">
        <v>37.619999999999997</v>
      </c>
    </row>
    <row r="254" spans="1:9" ht="15.75" x14ac:dyDescent="0.25">
      <c r="A254" s="1"/>
      <c r="B254" s="16">
        <v>22</v>
      </c>
      <c r="C254" s="17">
        <v>0.80510000000000004</v>
      </c>
      <c r="D254" s="22">
        <v>0.62270000000000003</v>
      </c>
      <c r="E254" s="17">
        <v>0.62109999999999999</v>
      </c>
      <c r="F254" s="18">
        <v>11.654</v>
      </c>
      <c r="G254" s="19">
        <v>41.953000000000003</v>
      </c>
      <c r="H254" s="18">
        <v>10.529</v>
      </c>
      <c r="I254" s="20">
        <v>37.905999999999999</v>
      </c>
    </row>
    <row r="255" spans="1:9" ht="15.75" x14ac:dyDescent="0.25">
      <c r="A255" s="1"/>
      <c r="B255" s="16">
        <v>23</v>
      </c>
      <c r="C255" s="17">
        <v>0.79669999999999996</v>
      </c>
      <c r="D255" s="22">
        <v>0.61619999999999997</v>
      </c>
      <c r="E255" s="17">
        <v>0.61470000000000002</v>
      </c>
      <c r="F255" s="18">
        <v>11.553000000000001</v>
      </c>
      <c r="G255" s="19">
        <v>41.591000000000001</v>
      </c>
      <c r="H255" s="18">
        <v>10.436</v>
      </c>
      <c r="I255" s="20">
        <v>37.569000000000003</v>
      </c>
    </row>
    <row r="256" spans="1:9" ht="15.75" x14ac:dyDescent="0.25">
      <c r="A256" s="1"/>
      <c r="B256" s="16">
        <v>24</v>
      </c>
      <c r="C256" s="17">
        <v>0.79490000000000005</v>
      </c>
      <c r="D256" s="22">
        <v>0.61480000000000001</v>
      </c>
      <c r="E256" s="17">
        <v>0.61329999999999996</v>
      </c>
      <c r="F256" s="18">
        <v>11.534000000000001</v>
      </c>
      <c r="G256" s="19">
        <v>41.521999999999998</v>
      </c>
      <c r="H256" s="18">
        <v>10.417999999999999</v>
      </c>
      <c r="I256" s="20">
        <v>37.505000000000003</v>
      </c>
    </row>
    <row r="257" spans="1:9" ht="15.75" x14ac:dyDescent="0.25">
      <c r="A257" s="1"/>
      <c r="B257" s="16">
        <v>25</v>
      </c>
      <c r="C257" s="17">
        <v>0.79520000000000002</v>
      </c>
      <c r="D257" s="22">
        <v>0.61499999999999999</v>
      </c>
      <c r="E257" s="17">
        <v>0.61350000000000005</v>
      </c>
      <c r="F257" s="18">
        <v>11.54</v>
      </c>
      <c r="G257" s="19">
        <v>41.543999999999997</v>
      </c>
      <c r="H257" s="18">
        <v>10.423999999999999</v>
      </c>
      <c r="I257" s="20">
        <v>37.526000000000003</v>
      </c>
    </row>
    <row r="258" spans="1:9" ht="15.75" x14ac:dyDescent="0.25">
      <c r="A258" s="1"/>
      <c r="B258" s="16">
        <v>26</v>
      </c>
      <c r="C258" s="17">
        <v>0.79820000000000002</v>
      </c>
      <c r="D258" s="22">
        <v>0.61739999999999995</v>
      </c>
      <c r="E258" s="17">
        <v>0.61580000000000001</v>
      </c>
      <c r="F258" s="18">
        <v>11.555999999999999</v>
      </c>
      <c r="G258" s="19">
        <v>41.6</v>
      </c>
      <c r="H258" s="18">
        <v>10.439</v>
      </c>
      <c r="I258" s="20">
        <v>37.579000000000001</v>
      </c>
    </row>
    <row r="259" spans="1:9" ht="15.75" x14ac:dyDescent="0.25">
      <c r="A259" s="1"/>
      <c r="B259" s="16">
        <v>27</v>
      </c>
      <c r="C259" s="17">
        <v>0.80130000000000001</v>
      </c>
      <c r="D259" s="22">
        <v>0.61980000000000002</v>
      </c>
      <c r="E259" s="17">
        <v>0.61819999999999997</v>
      </c>
      <c r="F259" s="18">
        <v>11.568</v>
      </c>
      <c r="G259" s="19">
        <v>41.643999999999998</v>
      </c>
      <c r="H259" s="18">
        <v>10.45</v>
      </c>
      <c r="I259" s="20">
        <v>37.621000000000002</v>
      </c>
    </row>
    <row r="260" spans="1:9" ht="15.75" x14ac:dyDescent="0.25">
      <c r="A260" s="1"/>
      <c r="B260" s="16">
        <v>28</v>
      </c>
      <c r="C260" s="17">
        <v>0.80320000000000003</v>
      </c>
      <c r="D260" s="22">
        <v>0.62119999999999997</v>
      </c>
      <c r="E260" s="17">
        <v>0.61960000000000004</v>
      </c>
      <c r="F260" s="18">
        <v>11.625999999999999</v>
      </c>
      <c r="G260" s="19">
        <v>41.853999999999999</v>
      </c>
      <c r="H260" s="18">
        <v>10.505000000000001</v>
      </c>
      <c r="I260" s="20">
        <v>37.817</v>
      </c>
    </row>
    <row r="261" spans="1:9" ht="15.75" x14ac:dyDescent="0.25">
      <c r="A261" s="1"/>
      <c r="B261" s="16">
        <v>29</v>
      </c>
      <c r="C261" s="17">
        <v>0.80059999999999998</v>
      </c>
      <c r="D261" s="22">
        <v>0.61919999999999997</v>
      </c>
      <c r="E261" s="17">
        <v>0.61760000000000004</v>
      </c>
      <c r="F261" s="18">
        <v>11.581</v>
      </c>
      <c r="G261" s="19">
        <v>41.69</v>
      </c>
      <c r="H261" s="18">
        <v>10.462</v>
      </c>
      <c r="I261" s="20">
        <v>37.664999999999999</v>
      </c>
    </row>
    <row r="262" spans="1:9" ht="15.75" x14ac:dyDescent="0.25">
      <c r="A262" s="1"/>
      <c r="B262" s="16">
        <v>30</v>
      </c>
      <c r="C262" s="17">
        <v>0.79730000000000001</v>
      </c>
      <c r="D262" s="22">
        <v>0.61670000000000003</v>
      </c>
      <c r="E262" s="17">
        <v>0.61519999999999997</v>
      </c>
      <c r="F262" s="18">
        <v>11.542999999999999</v>
      </c>
      <c r="G262" s="19">
        <v>41.555999999999997</v>
      </c>
      <c r="H262" s="18">
        <v>10.427</v>
      </c>
      <c r="I262" s="20">
        <v>37.536999999999999</v>
      </c>
    </row>
    <row r="263" spans="1:9" ht="15.75" x14ac:dyDescent="0.25">
      <c r="A263" s="1"/>
      <c r="B263" s="16">
        <v>31</v>
      </c>
      <c r="C263" s="17">
        <v>0.79749999999999999</v>
      </c>
      <c r="D263" s="22">
        <v>0.61680000000000001</v>
      </c>
      <c r="E263" s="17">
        <v>0.61529999999999996</v>
      </c>
      <c r="F263" s="18">
        <v>11.545999999999999</v>
      </c>
      <c r="G263" s="19">
        <v>41.566000000000003</v>
      </c>
      <c r="H263" s="18">
        <v>10.43</v>
      </c>
      <c r="I263" s="20">
        <v>37.545999999999999</v>
      </c>
    </row>
    <row r="264" spans="1:9" ht="15.75" x14ac:dyDescent="0.25">
      <c r="A264" s="29"/>
      <c r="B264" s="30" t="s">
        <v>11</v>
      </c>
      <c r="C264" s="31">
        <f>AVERAGE(C233:C263)</f>
        <v>0.79751290322580659</v>
      </c>
      <c r="D264" s="31">
        <f t="shared" ref="D264" si="12">AVERAGE(D233:D263)</f>
        <v>0.61682903225806451</v>
      </c>
      <c r="E264" s="52">
        <f t="shared" ref="E264" si="13">AVERAGE(E233:E263)</f>
        <v>0.61528709677419358</v>
      </c>
      <c r="F264" s="52">
        <f t="shared" ref="F264" si="14">AVERAGE(F233:F263)</f>
        <v>11.555354838709675</v>
      </c>
      <c r="G264" s="54">
        <f t="shared" ref="G264" si="15">AVERAGE(G233:G263)</f>
        <v>41.599354838709679</v>
      </c>
      <c r="H264" s="52">
        <f t="shared" ref="H264" si="16">AVERAGE(H233:H263)</f>
        <v>10.438193548387099</v>
      </c>
      <c r="I264" s="53">
        <f t="shared" ref="I264" si="17">AVERAGE(I233:I263)</f>
        <v>37.577483870967733</v>
      </c>
    </row>
    <row r="265" spans="1:9" ht="15.75" x14ac:dyDescent="0.25">
      <c r="A265" s="15" t="s">
        <v>19</v>
      </c>
      <c r="B265" s="16">
        <v>1</v>
      </c>
      <c r="C265" s="17">
        <v>0.79790000000000005</v>
      </c>
      <c r="D265" s="17">
        <v>0.61709999999999998</v>
      </c>
      <c r="E265" s="22">
        <v>0.61560000000000004</v>
      </c>
      <c r="F265" s="42">
        <v>11.552</v>
      </c>
      <c r="G265" s="43">
        <v>41.587000000000003</v>
      </c>
      <c r="H265" s="44">
        <v>10.435</v>
      </c>
      <c r="I265" s="45">
        <v>37.566000000000003</v>
      </c>
    </row>
    <row r="266" spans="1:9" ht="15.75" x14ac:dyDescent="0.25">
      <c r="A266" s="21">
        <v>2022</v>
      </c>
      <c r="B266" s="16">
        <v>2</v>
      </c>
      <c r="C266" s="17">
        <v>0.79600000000000004</v>
      </c>
      <c r="D266" s="17">
        <v>0.61570000000000003</v>
      </c>
      <c r="E266" s="22">
        <v>0.61419999999999997</v>
      </c>
      <c r="F266" s="18">
        <v>11.538</v>
      </c>
      <c r="G266" s="46">
        <v>41.536000000000001</v>
      </c>
      <c r="H266" s="22">
        <v>10.422000000000001</v>
      </c>
      <c r="I266" s="47">
        <v>37.518000000000001</v>
      </c>
    </row>
    <row r="267" spans="1:9" ht="15.75" x14ac:dyDescent="0.25">
      <c r="A267" s="1"/>
      <c r="B267" s="16">
        <v>3</v>
      </c>
      <c r="C267" s="17">
        <v>0.80389999999999995</v>
      </c>
      <c r="D267" s="17">
        <v>0.62180000000000002</v>
      </c>
      <c r="E267" s="22">
        <v>0.62019999999999997</v>
      </c>
      <c r="F267" s="18">
        <v>11.667</v>
      </c>
      <c r="G267" s="46">
        <v>42.002000000000002</v>
      </c>
      <c r="H267" s="22">
        <v>10.544</v>
      </c>
      <c r="I267" s="47">
        <v>37.957000000000001</v>
      </c>
    </row>
    <row r="268" spans="1:9" ht="15.75" x14ac:dyDescent="0.25">
      <c r="A268" s="1"/>
      <c r="B268" s="16">
        <v>4</v>
      </c>
      <c r="C268" s="17">
        <v>0.80940000000000001</v>
      </c>
      <c r="D268" s="17">
        <v>0.626</v>
      </c>
      <c r="E268" s="22">
        <v>0.62439999999999996</v>
      </c>
      <c r="F268" s="18">
        <v>11.734</v>
      </c>
      <c r="G268" s="46">
        <v>42.243000000000002</v>
      </c>
      <c r="H268" s="22">
        <v>10.603999999999999</v>
      </c>
      <c r="I268" s="47">
        <v>38.174999999999997</v>
      </c>
    </row>
    <row r="269" spans="1:9" ht="15.75" x14ac:dyDescent="0.25">
      <c r="A269" s="1"/>
      <c r="B269" s="16">
        <v>5</v>
      </c>
      <c r="C269" s="17">
        <v>0.79479999999999995</v>
      </c>
      <c r="D269" s="17">
        <v>0.61470000000000002</v>
      </c>
      <c r="E269" s="22">
        <v>0.61319999999999997</v>
      </c>
      <c r="F269" s="18">
        <v>11.541</v>
      </c>
      <c r="G269" s="46">
        <v>41.548999999999999</v>
      </c>
      <c r="H269" s="22">
        <v>10.423999999999999</v>
      </c>
      <c r="I269" s="47">
        <v>37.524999999999999</v>
      </c>
    </row>
    <row r="270" spans="1:9" ht="15.75" x14ac:dyDescent="0.25">
      <c r="A270" s="1"/>
      <c r="B270" s="16">
        <v>6</v>
      </c>
      <c r="C270" s="17">
        <v>0.79239999999999999</v>
      </c>
      <c r="D270" s="17">
        <v>0.6129</v>
      </c>
      <c r="E270" s="22">
        <v>0.61140000000000005</v>
      </c>
      <c r="F270" s="18">
        <v>11.638999999999999</v>
      </c>
      <c r="G270" s="46">
        <v>41.899000000000001</v>
      </c>
      <c r="H270" s="22">
        <v>10.513999999999999</v>
      </c>
      <c r="I270" s="47">
        <v>37.850999999999999</v>
      </c>
    </row>
    <row r="271" spans="1:9" ht="15.75" x14ac:dyDescent="0.25">
      <c r="A271" s="1"/>
      <c r="B271" s="16">
        <v>7</v>
      </c>
      <c r="C271" s="17">
        <v>0.80779999999999996</v>
      </c>
      <c r="D271" s="17">
        <v>0.62480000000000002</v>
      </c>
      <c r="E271" s="22">
        <v>0.62319999999999998</v>
      </c>
      <c r="F271" s="18">
        <v>11.749000000000001</v>
      </c>
      <c r="G271" s="46">
        <v>42.296999999999997</v>
      </c>
      <c r="H271" s="22">
        <v>10.617000000000001</v>
      </c>
      <c r="I271" s="47">
        <v>38.222999999999999</v>
      </c>
    </row>
    <row r="272" spans="1:9" ht="15.75" x14ac:dyDescent="0.25">
      <c r="A272" s="1"/>
      <c r="B272" s="16">
        <v>8</v>
      </c>
      <c r="C272" s="17">
        <v>0.80020000000000002</v>
      </c>
      <c r="D272" s="17">
        <v>0.61890000000000001</v>
      </c>
      <c r="E272" s="22">
        <v>0.61729999999999996</v>
      </c>
      <c r="F272" s="18">
        <v>11.667</v>
      </c>
      <c r="G272" s="46">
        <v>41.999000000000002</v>
      </c>
      <c r="H272" s="22">
        <v>10.54</v>
      </c>
      <c r="I272" s="47">
        <v>37.942999999999998</v>
      </c>
    </row>
    <row r="273" spans="1:9" ht="15.75" x14ac:dyDescent="0.25">
      <c r="A273" s="1"/>
      <c r="B273" s="16">
        <v>9</v>
      </c>
      <c r="C273" s="17">
        <v>0.81610000000000005</v>
      </c>
      <c r="D273" s="17">
        <v>0.63119999999999998</v>
      </c>
      <c r="E273" s="22">
        <v>0.62960000000000005</v>
      </c>
      <c r="F273" s="18">
        <v>11.86</v>
      </c>
      <c r="G273" s="46">
        <v>42.697000000000003</v>
      </c>
      <c r="H273" s="22">
        <v>10.72</v>
      </c>
      <c r="I273" s="47">
        <v>38.591000000000001</v>
      </c>
    </row>
    <row r="274" spans="1:9" ht="15.75" x14ac:dyDescent="0.25">
      <c r="A274" s="1"/>
      <c r="B274" s="16">
        <v>10</v>
      </c>
      <c r="C274" s="17">
        <v>0.78800000000000003</v>
      </c>
      <c r="D274" s="17">
        <v>0.60950000000000004</v>
      </c>
      <c r="E274" s="22">
        <v>0.60799999999999998</v>
      </c>
      <c r="F274" s="18">
        <v>11.506</v>
      </c>
      <c r="G274" s="46">
        <v>41.420999999999999</v>
      </c>
      <c r="H274" s="22">
        <v>10.391999999999999</v>
      </c>
      <c r="I274" s="47">
        <v>37.411000000000001</v>
      </c>
    </row>
    <row r="275" spans="1:9" ht="15.75" x14ac:dyDescent="0.25">
      <c r="A275" s="1"/>
      <c r="B275" s="16">
        <v>11</v>
      </c>
      <c r="C275" s="17">
        <v>0.81030000000000002</v>
      </c>
      <c r="D275" s="17">
        <v>0.62670000000000003</v>
      </c>
      <c r="E275" s="22">
        <v>0.62509999999999999</v>
      </c>
      <c r="F275" s="18">
        <v>11.712999999999999</v>
      </c>
      <c r="G275" s="46">
        <v>42.165999999999997</v>
      </c>
      <c r="H275" s="22">
        <v>10.585000000000001</v>
      </c>
      <c r="I275" s="47">
        <v>38.104999999999997</v>
      </c>
    </row>
    <row r="276" spans="1:9" ht="15.75" x14ac:dyDescent="0.25">
      <c r="A276" s="1"/>
      <c r="B276" s="16">
        <v>12</v>
      </c>
      <c r="C276" s="17">
        <v>0.79830000000000001</v>
      </c>
      <c r="D276" s="17">
        <v>0.61739999999999995</v>
      </c>
      <c r="E276" s="22">
        <v>0.61580000000000001</v>
      </c>
      <c r="F276" s="18">
        <v>11.601000000000001</v>
      </c>
      <c r="G276" s="46">
        <v>41.762</v>
      </c>
      <c r="H276" s="22">
        <v>10.478999999999999</v>
      </c>
      <c r="I276" s="47">
        <v>37.725000000000001</v>
      </c>
    </row>
    <row r="277" spans="1:9" ht="15.75" x14ac:dyDescent="0.25">
      <c r="A277" s="1"/>
      <c r="B277" s="16">
        <v>13</v>
      </c>
      <c r="C277" s="17">
        <v>0.77400000000000002</v>
      </c>
      <c r="D277" s="17">
        <v>0.59860000000000002</v>
      </c>
      <c r="E277" s="22">
        <v>0.59709999999999996</v>
      </c>
      <c r="F277" s="18">
        <v>11.382999999999999</v>
      </c>
      <c r="G277" s="46">
        <v>40.981000000000002</v>
      </c>
      <c r="H277" s="22">
        <v>10.275</v>
      </c>
      <c r="I277" s="47">
        <v>36.991</v>
      </c>
    </row>
    <row r="278" spans="1:9" ht="15.75" x14ac:dyDescent="0.25">
      <c r="A278" s="1"/>
      <c r="B278" s="16">
        <v>14</v>
      </c>
      <c r="C278" s="17">
        <v>0.77990000000000004</v>
      </c>
      <c r="D278" s="17">
        <v>0.60319999999999996</v>
      </c>
      <c r="E278" s="22">
        <v>0.60170000000000001</v>
      </c>
      <c r="F278" s="18">
        <v>11.48</v>
      </c>
      <c r="G278" s="46">
        <v>41.326999999999998</v>
      </c>
      <c r="H278" s="22">
        <v>10.365</v>
      </c>
      <c r="I278" s="47">
        <v>37.314</v>
      </c>
    </row>
    <row r="279" spans="1:9" ht="15.75" x14ac:dyDescent="0.25">
      <c r="A279" s="1"/>
      <c r="B279" s="16">
        <v>15</v>
      </c>
      <c r="C279" s="17">
        <v>0.79810000000000003</v>
      </c>
      <c r="D279" s="17">
        <v>0.61729999999999996</v>
      </c>
      <c r="E279" s="22">
        <v>0.61570000000000003</v>
      </c>
      <c r="F279" s="18">
        <v>11.561</v>
      </c>
      <c r="G279" s="46">
        <v>41.621000000000002</v>
      </c>
      <c r="H279" s="22">
        <v>10.444000000000001</v>
      </c>
      <c r="I279" s="47">
        <v>37.597999999999999</v>
      </c>
    </row>
    <row r="280" spans="1:9" ht="15.75" x14ac:dyDescent="0.25">
      <c r="A280" s="1"/>
      <c r="B280" s="16">
        <v>16</v>
      </c>
      <c r="C280" s="17">
        <v>0.79290000000000005</v>
      </c>
      <c r="D280" s="17">
        <v>0.61329999999999996</v>
      </c>
      <c r="E280" s="22">
        <v>0.61180000000000001</v>
      </c>
      <c r="F280" s="18">
        <v>11.512</v>
      </c>
      <c r="G280" s="46">
        <v>41.444000000000003</v>
      </c>
      <c r="H280" s="22">
        <v>10.397</v>
      </c>
      <c r="I280" s="47">
        <v>37.43</v>
      </c>
    </row>
    <row r="281" spans="1:9" ht="15.75" x14ac:dyDescent="0.25">
      <c r="A281" s="1"/>
      <c r="B281" s="16">
        <v>17</v>
      </c>
      <c r="C281" s="17">
        <v>0.79649999999999999</v>
      </c>
      <c r="D281" s="17">
        <v>0.61599999999999999</v>
      </c>
      <c r="E281" s="22">
        <v>0.61450000000000005</v>
      </c>
      <c r="F281" s="18">
        <v>11.54</v>
      </c>
      <c r="G281" s="46">
        <v>41.545000000000002</v>
      </c>
      <c r="H281" s="22">
        <v>10.423999999999999</v>
      </c>
      <c r="I281" s="47">
        <v>37.527000000000001</v>
      </c>
    </row>
    <row r="282" spans="1:9" ht="15.75" x14ac:dyDescent="0.25">
      <c r="A282" s="1"/>
      <c r="B282" s="16">
        <v>18</v>
      </c>
      <c r="C282" s="17">
        <v>0.79479999999999995</v>
      </c>
      <c r="D282" s="17">
        <v>0.61470000000000002</v>
      </c>
      <c r="E282" s="22">
        <v>0.61319999999999997</v>
      </c>
      <c r="F282" s="18">
        <v>11.544</v>
      </c>
      <c r="G282" s="46">
        <v>41.558</v>
      </c>
      <c r="H282" s="22">
        <v>10.427</v>
      </c>
      <c r="I282" s="47">
        <v>37.536000000000001</v>
      </c>
    </row>
    <row r="283" spans="1:9" ht="15.75" x14ac:dyDescent="0.25">
      <c r="A283" s="1"/>
      <c r="B283" s="16">
        <v>19</v>
      </c>
      <c r="C283" s="17">
        <v>0.78839999999999999</v>
      </c>
      <c r="D283" s="17">
        <v>0.60980000000000001</v>
      </c>
      <c r="E283" s="22">
        <v>0.60829999999999995</v>
      </c>
      <c r="F283" s="18">
        <v>11.468999999999999</v>
      </c>
      <c r="G283" s="46">
        <v>41.287999999999997</v>
      </c>
      <c r="H283" s="22">
        <v>10.358000000000001</v>
      </c>
      <c r="I283" s="47">
        <v>37.287999999999997</v>
      </c>
    </row>
    <row r="284" spans="1:9" ht="15.75" x14ac:dyDescent="0.25">
      <c r="A284" s="1"/>
      <c r="B284" s="16">
        <v>20</v>
      </c>
      <c r="C284" s="17">
        <v>0.80130000000000001</v>
      </c>
      <c r="D284" s="17">
        <v>0.61980000000000002</v>
      </c>
      <c r="E284" s="22">
        <v>0.61819999999999997</v>
      </c>
      <c r="F284" s="18">
        <v>11.643000000000001</v>
      </c>
      <c r="G284" s="46">
        <v>41.914000000000001</v>
      </c>
      <c r="H284" s="22">
        <v>10.519</v>
      </c>
      <c r="I284" s="47">
        <v>37.869</v>
      </c>
    </row>
    <row r="285" spans="1:9" ht="15.75" x14ac:dyDescent="0.25">
      <c r="A285" s="1"/>
      <c r="B285" s="16">
        <v>21</v>
      </c>
      <c r="C285" s="17">
        <v>0.79749999999999999</v>
      </c>
      <c r="D285" s="17">
        <v>0.61680000000000001</v>
      </c>
      <c r="E285" s="22">
        <v>0.61529999999999996</v>
      </c>
      <c r="F285" s="18">
        <v>11.523999999999999</v>
      </c>
      <c r="G285" s="46">
        <v>41.484999999999999</v>
      </c>
      <c r="H285" s="22">
        <v>10.409000000000001</v>
      </c>
      <c r="I285" s="47">
        <v>37.472999999999999</v>
      </c>
    </row>
    <row r="286" spans="1:9" ht="15.75" x14ac:dyDescent="0.25">
      <c r="A286" s="1"/>
      <c r="B286" s="16">
        <v>22</v>
      </c>
      <c r="C286" s="17">
        <v>0.80249999999999999</v>
      </c>
      <c r="D286" s="17">
        <v>0.62070000000000003</v>
      </c>
      <c r="E286" s="22">
        <v>0.61909999999999998</v>
      </c>
      <c r="F286" s="18">
        <v>11.53</v>
      </c>
      <c r="G286" s="46">
        <v>41.508000000000003</v>
      </c>
      <c r="H286" s="22">
        <v>10.416</v>
      </c>
      <c r="I286" s="47">
        <v>37.497</v>
      </c>
    </row>
    <row r="287" spans="1:9" ht="15.75" x14ac:dyDescent="0.25">
      <c r="A287" s="1"/>
      <c r="B287" s="16">
        <v>23</v>
      </c>
      <c r="C287" s="17">
        <v>0.8014</v>
      </c>
      <c r="D287" s="17">
        <v>0.61980000000000002</v>
      </c>
      <c r="E287" s="22">
        <v>0.61819999999999997</v>
      </c>
      <c r="F287" s="18">
        <v>11.535</v>
      </c>
      <c r="G287" s="46">
        <v>41.527000000000001</v>
      </c>
      <c r="H287" s="22">
        <v>10.42</v>
      </c>
      <c r="I287" s="47">
        <v>37.511000000000003</v>
      </c>
    </row>
    <row r="288" spans="1:9" ht="15.75" x14ac:dyDescent="0.25">
      <c r="A288" s="1"/>
      <c r="B288" s="16">
        <v>24</v>
      </c>
      <c r="C288" s="17">
        <v>0.79579999999999995</v>
      </c>
      <c r="D288" s="17">
        <v>0.61550000000000005</v>
      </c>
      <c r="E288" s="22">
        <v>0.61399999999999999</v>
      </c>
      <c r="F288" s="18">
        <v>11.473000000000001</v>
      </c>
      <c r="G288" s="46">
        <v>41.302</v>
      </c>
      <c r="H288" s="22">
        <v>10.363</v>
      </c>
      <c r="I288" s="47">
        <v>37.307000000000002</v>
      </c>
    </row>
    <row r="289" spans="1:9" ht="15.75" x14ac:dyDescent="0.25">
      <c r="A289" s="1"/>
      <c r="B289" s="16">
        <v>25</v>
      </c>
      <c r="C289" s="17">
        <v>0.80310000000000004</v>
      </c>
      <c r="D289" s="17">
        <v>0.62119999999999997</v>
      </c>
      <c r="E289" s="22">
        <v>0.61960000000000004</v>
      </c>
      <c r="F289" s="18">
        <v>11.528</v>
      </c>
      <c r="G289" s="46">
        <v>41.500999999999998</v>
      </c>
      <c r="H289" s="22">
        <v>10.414</v>
      </c>
      <c r="I289" s="47">
        <v>37.491999999999997</v>
      </c>
    </row>
    <row r="290" spans="1:9" ht="15.75" x14ac:dyDescent="0.25">
      <c r="A290" s="1"/>
      <c r="B290" s="16">
        <v>26</v>
      </c>
      <c r="C290" s="17">
        <v>0.80359999999999998</v>
      </c>
      <c r="D290" s="17">
        <v>0.62150000000000005</v>
      </c>
      <c r="E290" s="22">
        <v>0.61990000000000001</v>
      </c>
      <c r="F290" s="18">
        <v>11.536</v>
      </c>
      <c r="G290" s="46">
        <v>41.529000000000003</v>
      </c>
      <c r="H290" s="22">
        <v>10.419</v>
      </c>
      <c r="I290" s="47">
        <v>37.509</v>
      </c>
    </row>
    <row r="291" spans="1:9" ht="15.75" x14ac:dyDescent="0.25">
      <c r="A291" s="1"/>
      <c r="B291" s="16">
        <v>27</v>
      </c>
      <c r="C291" s="17">
        <v>0.80049999999999999</v>
      </c>
      <c r="D291" s="17">
        <v>0.61909999999999998</v>
      </c>
      <c r="E291" s="22">
        <v>0.61750000000000005</v>
      </c>
      <c r="F291" s="18">
        <v>11.532999999999999</v>
      </c>
      <c r="G291" s="46">
        <v>41.517000000000003</v>
      </c>
      <c r="H291" s="22">
        <v>10.419</v>
      </c>
      <c r="I291" s="47">
        <v>37.506999999999998</v>
      </c>
    </row>
    <row r="292" spans="1:9" ht="15.75" x14ac:dyDescent="0.25">
      <c r="A292" s="1"/>
      <c r="B292" s="16">
        <v>28</v>
      </c>
      <c r="C292" s="17">
        <v>0.80169999999999997</v>
      </c>
      <c r="D292" s="17">
        <v>0.62009999999999998</v>
      </c>
      <c r="E292" s="22">
        <v>0.61850000000000005</v>
      </c>
      <c r="F292" s="18">
        <v>11.565</v>
      </c>
      <c r="G292" s="46">
        <v>41.634999999999998</v>
      </c>
      <c r="H292" s="22">
        <v>10.449</v>
      </c>
      <c r="I292" s="47">
        <v>37.615000000000002</v>
      </c>
    </row>
    <row r="293" spans="1:9" ht="15.75" x14ac:dyDescent="0.25">
      <c r="A293" s="1"/>
      <c r="B293" s="16">
        <v>29</v>
      </c>
      <c r="C293" s="17">
        <v>0.80089999999999995</v>
      </c>
      <c r="D293" s="17">
        <v>0.61939999999999995</v>
      </c>
      <c r="E293" s="22">
        <v>0.61780000000000002</v>
      </c>
      <c r="F293" s="18">
        <v>11.586</v>
      </c>
      <c r="G293" s="46">
        <v>41.710999999999999</v>
      </c>
      <c r="H293" s="22">
        <v>10.467000000000001</v>
      </c>
      <c r="I293" s="47">
        <v>37.680999999999997</v>
      </c>
    </row>
    <row r="294" spans="1:9" ht="15.75" x14ac:dyDescent="0.25">
      <c r="A294" s="1"/>
      <c r="B294" s="16">
        <v>30</v>
      </c>
      <c r="C294" s="17">
        <v>0.79920000000000002</v>
      </c>
      <c r="D294" s="17">
        <v>0.61809999999999998</v>
      </c>
      <c r="E294" s="22">
        <v>0.61650000000000005</v>
      </c>
      <c r="F294" s="18">
        <v>11.593</v>
      </c>
      <c r="G294" s="46">
        <v>41.734000000000002</v>
      </c>
      <c r="H294" s="22">
        <v>10.473000000000001</v>
      </c>
      <c r="I294" s="47">
        <v>37.701999999999998</v>
      </c>
    </row>
    <row r="295" spans="1:9" ht="15.75" x14ac:dyDescent="0.25">
      <c r="A295" s="1"/>
      <c r="B295" s="16"/>
      <c r="C295" s="17"/>
      <c r="D295" s="20"/>
      <c r="E295" s="22"/>
      <c r="F295" s="26"/>
      <c r="G295" s="27"/>
      <c r="H295" s="26"/>
      <c r="I295" s="28"/>
    </row>
    <row r="296" spans="1:9" ht="15.75" x14ac:dyDescent="0.25">
      <c r="A296" s="29"/>
      <c r="B296" s="30" t="s">
        <v>11</v>
      </c>
      <c r="C296" s="31">
        <f>AVERAGE(C265:C295)</f>
        <v>0.79823999999999984</v>
      </c>
      <c r="D296" s="31">
        <f t="shared" ref="D296" si="18">AVERAGE(D265:D295)</f>
        <v>0.61738666666666653</v>
      </c>
      <c r="E296" s="52">
        <f t="shared" ref="E296" si="19">AVERAGE(E265:E295)</f>
        <v>0.61582999999999999</v>
      </c>
      <c r="F296" s="52">
        <f t="shared" ref="F296" si="20">AVERAGE(F265:F295)</f>
        <v>11.576733333333335</v>
      </c>
      <c r="G296" s="54">
        <f t="shared" ref="G296" si="21">AVERAGE(G265:G295)</f>
        <v>41.676166666666667</v>
      </c>
      <c r="H296" s="52">
        <f t="shared" ref="H296" si="22">AVERAGE(H265:H295)</f>
        <v>10.457799999999997</v>
      </c>
      <c r="I296" s="53">
        <f t="shared" ref="I296" si="23">AVERAGE(I265:I295)</f>
        <v>37.647899999999986</v>
      </c>
    </row>
    <row r="297" spans="1:9" ht="15.75" x14ac:dyDescent="0.25">
      <c r="A297" s="15" t="s">
        <v>20</v>
      </c>
      <c r="B297" s="16">
        <v>1</v>
      </c>
      <c r="C297" s="17">
        <v>0.79959999999999998</v>
      </c>
      <c r="D297" s="17">
        <v>0.61839999999999995</v>
      </c>
      <c r="E297" s="17">
        <v>0.61680000000000001</v>
      </c>
      <c r="F297" s="18">
        <v>11.609</v>
      </c>
      <c r="G297" s="19">
        <v>41.790999999999997</v>
      </c>
      <c r="H297" s="18">
        <v>10.492000000000001</v>
      </c>
      <c r="I297" s="20">
        <v>37.771000000000001</v>
      </c>
    </row>
    <row r="298" spans="1:9" ht="15.75" x14ac:dyDescent="0.25">
      <c r="A298" s="21">
        <v>2022</v>
      </c>
      <c r="B298" s="16">
        <v>2</v>
      </c>
      <c r="C298" s="17">
        <v>0.81610000000000005</v>
      </c>
      <c r="D298" s="22">
        <v>0.63119999999999998</v>
      </c>
      <c r="E298" s="17">
        <v>0.62960000000000005</v>
      </c>
      <c r="F298" s="18">
        <v>11.846</v>
      </c>
      <c r="G298" s="19">
        <v>42.646000000000001</v>
      </c>
      <c r="H298" s="18">
        <v>10.709</v>
      </c>
      <c r="I298" s="20">
        <v>38.551000000000002</v>
      </c>
    </row>
    <row r="299" spans="1:9" ht="15.75" x14ac:dyDescent="0.25">
      <c r="A299" s="1"/>
      <c r="B299" s="16">
        <v>3</v>
      </c>
      <c r="C299" s="17">
        <v>0.80389999999999995</v>
      </c>
      <c r="D299" s="22">
        <v>0.62180000000000002</v>
      </c>
      <c r="E299" s="17">
        <v>0.62019999999999997</v>
      </c>
      <c r="F299" s="18">
        <v>11.616</v>
      </c>
      <c r="G299" s="19">
        <v>41.817</v>
      </c>
      <c r="H299" s="18">
        <v>10.494</v>
      </c>
      <c r="I299" s="20">
        <v>37.779000000000003</v>
      </c>
    </row>
    <row r="300" spans="1:9" ht="15.75" x14ac:dyDescent="0.25">
      <c r="A300" s="1"/>
      <c r="B300" s="16">
        <v>4</v>
      </c>
      <c r="C300" s="17">
        <v>0.80259999999999998</v>
      </c>
      <c r="D300" s="22">
        <v>0.62080000000000002</v>
      </c>
      <c r="E300" s="17">
        <v>0.61919999999999997</v>
      </c>
      <c r="F300" s="18">
        <v>11.615</v>
      </c>
      <c r="G300" s="19">
        <v>41.811999999999998</v>
      </c>
      <c r="H300" s="18">
        <v>10.493</v>
      </c>
      <c r="I300" s="20">
        <v>37.774999999999999</v>
      </c>
    </row>
    <row r="301" spans="1:9" ht="15.75" x14ac:dyDescent="0.25">
      <c r="A301" s="1"/>
      <c r="B301" s="16">
        <v>5</v>
      </c>
      <c r="C301" s="17">
        <v>0.79859999999999998</v>
      </c>
      <c r="D301" s="22">
        <v>0.61770000000000003</v>
      </c>
      <c r="E301" s="17">
        <v>0.61609999999999998</v>
      </c>
      <c r="F301" s="18">
        <v>11.587999999999999</v>
      </c>
      <c r="G301" s="19">
        <v>41.716000000000001</v>
      </c>
      <c r="H301" s="18">
        <v>10.468</v>
      </c>
      <c r="I301" s="20">
        <v>37.685000000000002</v>
      </c>
    </row>
    <row r="302" spans="1:9" ht="15.75" x14ac:dyDescent="0.25">
      <c r="A302" s="1"/>
      <c r="B302" s="16">
        <v>6</v>
      </c>
      <c r="C302" s="17">
        <v>0.80610000000000004</v>
      </c>
      <c r="D302" s="22">
        <v>0.62350000000000005</v>
      </c>
      <c r="E302" s="17">
        <v>0.62190000000000001</v>
      </c>
      <c r="F302" s="18">
        <v>11.643000000000001</v>
      </c>
      <c r="G302" s="19">
        <v>41.914999999999999</v>
      </c>
      <c r="H302" s="18">
        <v>10.521000000000001</v>
      </c>
      <c r="I302" s="20">
        <v>37.874000000000002</v>
      </c>
    </row>
    <row r="303" spans="1:9" ht="15.75" x14ac:dyDescent="0.25">
      <c r="A303" s="1"/>
      <c r="B303" s="16">
        <v>7</v>
      </c>
      <c r="C303" s="17">
        <v>0.80320000000000003</v>
      </c>
      <c r="D303" s="22">
        <v>0.62119999999999997</v>
      </c>
      <c r="E303" s="17">
        <v>0.61960000000000004</v>
      </c>
      <c r="F303" s="18">
        <v>11.621</v>
      </c>
      <c r="G303" s="19">
        <v>41.835999999999999</v>
      </c>
      <c r="H303" s="18">
        <v>10.499000000000001</v>
      </c>
      <c r="I303" s="20">
        <v>37.798000000000002</v>
      </c>
    </row>
    <row r="304" spans="1:9" ht="15.75" x14ac:dyDescent="0.25">
      <c r="A304" s="1"/>
      <c r="B304" s="16">
        <v>8</v>
      </c>
      <c r="C304" s="17">
        <v>0.79769999999999996</v>
      </c>
      <c r="D304" s="22">
        <v>0.61699999999999999</v>
      </c>
      <c r="E304" s="17">
        <v>0.61550000000000005</v>
      </c>
      <c r="F304" s="18">
        <v>11.603999999999999</v>
      </c>
      <c r="G304" s="19">
        <v>41.773000000000003</v>
      </c>
      <c r="H304" s="18">
        <v>10.481999999999999</v>
      </c>
      <c r="I304" s="20">
        <v>37.735999999999997</v>
      </c>
    </row>
    <row r="305" spans="1:9" ht="15.75" x14ac:dyDescent="0.25">
      <c r="A305" s="1"/>
      <c r="B305" s="16">
        <v>9</v>
      </c>
      <c r="C305" s="17">
        <v>0.79179999999999995</v>
      </c>
      <c r="D305" s="22">
        <v>0.61240000000000006</v>
      </c>
      <c r="E305" s="17">
        <v>0.6109</v>
      </c>
      <c r="F305" s="18">
        <v>11.57</v>
      </c>
      <c r="G305" s="19">
        <v>41.652000000000001</v>
      </c>
      <c r="H305" s="18">
        <v>10.45</v>
      </c>
      <c r="I305" s="20">
        <v>37.621000000000002</v>
      </c>
    </row>
    <row r="306" spans="1:9" ht="15.75" x14ac:dyDescent="0.25">
      <c r="A306" s="1"/>
      <c r="B306" s="16">
        <v>10</v>
      </c>
      <c r="C306" s="17">
        <v>0.78979999999999995</v>
      </c>
      <c r="D306" s="22">
        <v>0.6109</v>
      </c>
      <c r="E306" s="17">
        <v>0.60940000000000005</v>
      </c>
      <c r="F306" s="18">
        <v>11.571999999999999</v>
      </c>
      <c r="G306" s="19">
        <v>41.66</v>
      </c>
      <c r="H306" s="18">
        <v>10.452</v>
      </c>
      <c r="I306" s="20">
        <v>37.628</v>
      </c>
    </row>
    <row r="307" spans="1:9" ht="15.75" x14ac:dyDescent="0.25">
      <c r="A307" s="1"/>
      <c r="B307" s="16">
        <v>11</v>
      </c>
      <c r="C307" s="17">
        <v>0.7863</v>
      </c>
      <c r="D307" s="22">
        <v>0.60819999999999996</v>
      </c>
      <c r="E307" s="17">
        <v>0.60670000000000002</v>
      </c>
      <c r="F307" s="18">
        <v>11.52</v>
      </c>
      <c r="G307" s="19">
        <v>41.472999999999999</v>
      </c>
      <c r="H307" s="18">
        <v>10.404</v>
      </c>
      <c r="I307" s="20">
        <v>37.454000000000001</v>
      </c>
    </row>
    <row r="308" spans="1:9" ht="15.75" x14ac:dyDescent="0.25">
      <c r="A308" s="1"/>
      <c r="B308" s="16">
        <v>12</v>
      </c>
      <c r="C308" s="17">
        <v>0.80159999999999998</v>
      </c>
      <c r="D308" s="22">
        <v>0.62</v>
      </c>
      <c r="E308" s="17">
        <v>0.61839999999999995</v>
      </c>
      <c r="F308" s="18">
        <v>11.609</v>
      </c>
      <c r="G308" s="19">
        <v>41.793999999999997</v>
      </c>
      <c r="H308" s="18">
        <v>10.489000000000001</v>
      </c>
      <c r="I308" s="20">
        <v>37.759</v>
      </c>
    </row>
    <row r="309" spans="1:9" ht="15.75" x14ac:dyDescent="0.25">
      <c r="A309" s="1"/>
      <c r="B309" s="16">
        <v>13</v>
      </c>
      <c r="C309" s="17">
        <v>0.79900000000000004</v>
      </c>
      <c r="D309" s="22">
        <v>0.61799999999999999</v>
      </c>
      <c r="E309" s="17">
        <v>0.61639999999999995</v>
      </c>
      <c r="F309" s="18">
        <v>11.59</v>
      </c>
      <c r="G309" s="19">
        <v>41.725000000000001</v>
      </c>
      <c r="H309" s="18">
        <v>10.47</v>
      </c>
      <c r="I309" s="20">
        <v>37.692</v>
      </c>
    </row>
    <row r="310" spans="1:9" ht="15.75" x14ac:dyDescent="0.25">
      <c r="A310" s="1"/>
      <c r="B310" s="16">
        <v>14</v>
      </c>
      <c r="C310" s="17">
        <v>0.79239999999999999</v>
      </c>
      <c r="D310" s="22">
        <v>0.6129</v>
      </c>
      <c r="E310" s="17">
        <v>0.61140000000000005</v>
      </c>
      <c r="F310" s="18">
        <v>11.611000000000001</v>
      </c>
      <c r="G310" s="19">
        <v>41.8</v>
      </c>
      <c r="H310" s="18">
        <v>10.488</v>
      </c>
      <c r="I310" s="20">
        <v>37.758000000000003</v>
      </c>
    </row>
    <row r="311" spans="1:9" ht="15.75" x14ac:dyDescent="0.25">
      <c r="A311" s="1"/>
      <c r="B311" s="16">
        <v>15</v>
      </c>
      <c r="C311" s="17">
        <v>0.7954</v>
      </c>
      <c r="D311" s="22">
        <v>0.61519999999999997</v>
      </c>
      <c r="E311" s="17">
        <v>0.61370000000000002</v>
      </c>
      <c r="F311" s="18">
        <v>11.614000000000001</v>
      </c>
      <c r="G311" s="19">
        <v>41.81</v>
      </c>
      <c r="H311" s="18">
        <v>10.492000000000001</v>
      </c>
      <c r="I311" s="20">
        <v>37.771999999999998</v>
      </c>
    </row>
    <row r="312" spans="1:9" ht="15.75" x14ac:dyDescent="0.25">
      <c r="A312" s="1"/>
      <c r="B312" s="16">
        <v>16</v>
      </c>
      <c r="C312" s="17">
        <v>0.80600000000000005</v>
      </c>
      <c r="D312" s="22">
        <v>0.62339999999999995</v>
      </c>
      <c r="E312" s="17">
        <v>0.62180000000000002</v>
      </c>
      <c r="F312" s="18">
        <v>11.711</v>
      </c>
      <c r="G312" s="19">
        <v>42.16</v>
      </c>
      <c r="H312" s="18">
        <v>10.582000000000001</v>
      </c>
      <c r="I312" s="20">
        <v>38.094999999999999</v>
      </c>
    </row>
    <row r="313" spans="1:9" ht="15.75" x14ac:dyDescent="0.25">
      <c r="A313" s="1"/>
      <c r="B313" s="16">
        <v>17</v>
      </c>
      <c r="C313" s="17">
        <v>0.79200000000000004</v>
      </c>
      <c r="D313" s="22">
        <v>0.61260000000000003</v>
      </c>
      <c r="E313" s="17">
        <v>0.61109999999999998</v>
      </c>
      <c r="F313" s="18">
        <v>11.587</v>
      </c>
      <c r="G313" s="19">
        <v>41.713000000000001</v>
      </c>
      <c r="H313" s="18">
        <v>10.465</v>
      </c>
      <c r="I313" s="20">
        <v>37.673999999999999</v>
      </c>
    </row>
    <row r="314" spans="1:9" ht="15.75" x14ac:dyDescent="0.25">
      <c r="A314" s="1"/>
      <c r="B314" s="16">
        <v>18</v>
      </c>
      <c r="C314" s="17">
        <v>0.79579999999999995</v>
      </c>
      <c r="D314" s="22">
        <v>0.61550000000000005</v>
      </c>
      <c r="E314" s="17">
        <v>0.61399999999999999</v>
      </c>
      <c r="F314" s="18">
        <v>11.646000000000001</v>
      </c>
      <c r="G314" s="19">
        <v>41.923999999999999</v>
      </c>
      <c r="H314" s="18">
        <v>10.52</v>
      </c>
      <c r="I314" s="20">
        <v>37.872</v>
      </c>
    </row>
    <row r="315" spans="1:9" ht="15.75" x14ac:dyDescent="0.25">
      <c r="A315" s="1"/>
      <c r="B315" s="16">
        <v>19</v>
      </c>
      <c r="C315" s="17">
        <v>0.7994</v>
      </c>
      <c r="D315" s="22">
        <v>0.61829999999999996</v>
      </c>
      <c r="E315" s="17">
        <v>0.61670000000000003</v>
      </c>
      <c r="F315" s="18">
        <v>11.587999999999999</v>
      </c>
      <c r="G315" s="19">
        <v>41.716000000000001</v>
      </c>
      <c r="H315" s="18">
        <v>10.468</v>
      </c>
      <c r="I315" s="20">
        <v>37.686</v>
      </c>
    </row>
    <row r="316" spans="1:9" ht="15.75" x14ac:dyDescent="0.25">
      <c r="A316" s="1"/>
      <c r="B316" s="16">
        <v>20</v>
      </c>
      <c r="C316" s="17">
        <v>0.7984</v>
      </c>
      <c r="D316" s="22">
        <v>0.61750000000000005</v>
      </c>
      <c r="E316" s="17">
        <v>0.6159</v>
      </c>
      <c r="F316" s="18">
        <v>11.621</v>
      </c>
      <c r="G316" s="19">
        <v>41.835000000000001</v>
      </c>
      <c r="H316" s="18">
        <v>10.499000000000001</v>
      </c>
      <c r="I316" s="20">
        <v>37.796999999999997</v>
      </c>
    </row>
    <row r="317" spans="1:9" ht="15.75" x14ac:dyDescent="0.25">
      <c r="A317" s="1"/>
      <c r="B317" s="16">
        <v>21</v>
      </c>
      <c r="C317" s="17">
        <v>0.7944</v>
      </c>
      <c r="D317" s="22">
        <v>0.61439999999999995</v>
      </c>
      <c r="E317" s="17">
        <v>0.6129</v>
      </c>
      <c r="F317" s="18">
        <v>11.583</v>
      </c>
      <c r="G317" s="19">
        <v>41.7</v>
      </c>
      <c r="H317" s="18">
        <v>10.462999999999999</v>
      </c>
      <c r="I317" s="20">
        <v>37.667000000000002</v>
      </c>
    </row>
    <row r="318" spans="1:9" ht="15.75" x14ac:dyDescent="0.25">
      <c r="A318" s="1"/>
      <c r="B318" s="16">
        <v>22</v>
      </c>
      <c r="C318" s="17">
        <v>0.79200000000000004</v>
      </c>
      <c r="D318" s="22">
        <v>0.61260000000000003</v>
      </c>
      <c r="E318" s="17">
        <v>0.61109999999999998</v>
      </c>
      <c r="F318" s="18">
        <v>11.555999999999999</v>
      </c>
      <c r="G318" s="19">
        <v>41.6</v>
      </c>
      <c r="H318" s="18">
        <v>10.436999999999999</v>
      </c>
      <c r="I318" s="20">
        <v>37.573999999999998</v>
      </c>
    </row>
    <row r="319" spans="1:9" ht="15.75" x14ac:dyDescent="0.25">
      <c r="A319" s="1"/>
      <c r="B319" s="16">
        <v>23</v>
      </c>
      <c r="C319" s="17">
        <v>0.79969999999999997</v>
      </c>
      <c r="D319" s="22">
        <v>0.61850000000000005</v>
      </c>
      <c r="E319" s="17">
        <v>0.6169</v>
      </c>
      <c r="F319" s="18">
        <v>11.597</v>
      </c>
      <c r="G319" s="19">
        <v>41.747999999999998</v>
      </c>
      <c r="H319" s="18">
        <v>10.477</v>
      </c>
      <c r="I319" s="20">
        <v>37.716999999999999</v>
      </c>
    </row>
    <row r="320" spans="1:9" ht="15.75" x14ac:dyDescent="0.25">
      <c r="A320" s="1"/>
      <c r="B320" s="16">
        <v>24</v>
      </c>
      <c r="C320" s="17">
        <v>0.80049999999999999</v>
      </c>
      <c r="D320" s="22">
        <v>0.61909999999999998</v>
      </c>
      <c r="E320" s="17">
        <v>0.61750000000000005</v>
      </c>
      <c r="F320" s="18">
        <v>11.58</v>
      </c>
      <c r="G320" s="19">
        <v>41.689</v>
      </c>
      <c r="H320" s="18">
        <v>10.462</v>
      </c>
      <c r="I320" s="20">
        <v>37.662999999999997</v>
      </c>
    </row>
    <row r="321" spans="1:9" ht="15.75" x14ac:dyDescent="0.25">
      <c r="A321" s="1"/>
      <c r="B321" s="16">
        <v>25</v>
      </c>
      <c r="C321" s="17">
        <v>0.79269999999999996</v>
      </c>
      <c r="D321" s="22">
        <v>0.61309999999999998</v>
      </c>
      <c r="E321" s="17">
        <v>0.61160000000000003</v>
      </c>
      <c r="F321" s="18">
        <v>11.554</v>
      </c>
      <c r="G321" s="19">
        <v>41.593000000000004</v>
      </c>
      <c r="H321" s="18">
        <v>10.435</v>
      </c>
      <c r="I321" s="20">
        <v>37.567</v>
      </c>
    </row>
    <row r="322" spans="1:9" ht="15.75" x14ac:dyDescent="0.25">
      <c r="A322" s="1"/>
      <c r="B322" s="16">
        <v>26</v>
      </c>
      <c r="C322" s="17">
        <v>0.80069999999999997</v>
      </c>
      <c r="D322" s="22">
        <v>0.61929999999999996</v>
      </c>
      <c r="E322" s="17">
        <v>0.61770000000000003</v>
      </c>
      <c r="F322" s="18">
        <v>11.582000000000001</v>
      </c>
      <c r="G322" s="19">
        <v>41.695999999999998</v>
      </c>
      <c r="H322" s="18">
        <v>10.464</v>
      </c>
      <c r="I322" s="20">
        <v>37.668999999999997</v>
      </c>
    </row>
    <row r="323" spans="1:9" ht="15.75" x14ac:dyDescent="0.25">
      <c r="A323" s="1"/>
      <c r="B323" s="16">
        <v>27</v>
      </c>
      <c r="C323" s="17">
        <v>0.80349999999999999</v>
      </c>
      <c r="D323" s="22">
        <v>0.62150000000000005</v>
      </c>
      <c r="E323" s="17">
        <v>0.61990000000000001</v>
      </c>
      <c r="F323" s="18">
        <v>11.615</v>
      </c>
      <c r="G323" s="19">
        <v>41.814999999999998</v>
      </c>
      <c r="H323" s="18">
        <v>10.494</v>
      </c>
      <c r="I323" s="20">
        <v>37.779000000000003</v>
      </c>
    </row>
    <row r="324" spans="1:9" ht="15.75" x14ac:dyDescent="0.25">
      <c r="A324" s="1"/>
      <c r="B324" s="16">
        <v>28</v>
      </c>
      <c r="C324" s="17">
        <v>0.80159999999999998</v>
      </c>
      <c r="D324" s="22">
        <v>0.62</v>
      </c>
      <c r="E324" s="17">
        <v>0.61839999999999995</v>
      </c>
      <c r="F324" s="18">
        <v>11.638999999999999</v>
      </c>
      <c r="G324" s="19">
        <v>41.902000000000001</v>
      </c>
      <c r="H324" s="18">
        <v>10.515000000000001</v>
      </c>
      <c r="I324" s="20">
        <v>37.853000000000002</v>
      </c>
    </row>
    <row r="325" spans="1:9" ht="15.75" x14ac:dyDescent="0.25">
      <c r="A325" s="1"/>
      <c r="B325" s="16">
        <v>29</v>
      </c>
      <c r="C325" s="17">
        <v>0.8075</v>
      </c>
      <c r="D325" s="22">
        <v>0.62460000000000004</v>
      </c>
      <c r="E325" s="17">
        <v>0.623</v>
      </c>
      <c r="F325" s="18">
        <v>11.7</v>
      </c>
      <c r="G325" s="19">
        <v>42.119</v>
      </c>
      <c r="H325" s="18">
        <v>10.571999999999999</v>
      </c>
      <c r="I325" s="20">
        <v>38.061</v>
      </c>
    </row>
    <row r="326" spans="1:9" ht="15.75" x14ac:dyDescent="0.25">
      <c r="A326" s="1"/>
      <c r="B326" s="16">
        <v>30</v>
      </c>
      <c r="C326" s="17">
        <v>0.8014</v>
      </c>
      <c r="D326" s="22">
        <v>0.61980000000000002</v>
      </c>
      <c r="E326" s="17">
        <v>0.61819999999999997</v>
      </c>
      <c r="F326" s="18">
        <v>11.584</v>
      </c>
      <c r="G326" s="19">
        <v>41.703000000000003</v>
      </c>
      <c r="H326" s="18">
        <v>10.465</v>
      </c>
      <c r="I326" s="20">
        <v>37.674999999999997</v>
      </c>
    </row>
    <row r="327" spans="1:9" ht="15.75" x14ac:dyDescent="0.25">
      <c r="A327" s="1"/>
      <c r="B327" s="16">
        <v>31</v>
      </c>
      <c r="C327" s="17">
        <v>0.79849999999999999</v>
      </c>
      <c r="D327" s="22">
        <v>0.61760000000000004</v>
      </c>
      <c r="E327" s="17">
        <v>0.61599999999999999</v>
      </c>
      <c r="F327" s="18">
        <v>11.564</v>
      </c>
      <c r="G327" s="19">
        <v>41.628999999999998</v>
      </c>
      <c r="H327" s="18">
        <v>10.446</v>
      </c>
      <c r="I327" s="20">
        <v>37.604999999999997</v>
      </c>
    </row>
    <row r="328" spans="1:9" ht="15.75" x14ac:dyDescent="0.25">
      <c r="A328" s="29"/>
      <c r="B328" s="30" t="s">
        <v>11</v>
      </c>
      <c r="C328" s="31">
        <f>AVERAGE(C297:C327)</f>
        <v>0.79897419354838728</v>
      </c>
      <c r="D328" s="31">
        <f t="shared" ref="D328" si="24">AVERAGE(D297:D327)</f>
        <v>0.61796774193548398</v>
      </c>
      <c r="E328" s="52">
        <f t="shared" ref="E328" si="25">AVERAGE(E297:E327)</f>
        <v>0.61640322580645168</v>
      </c>
      <c r="F328" s="52">
        <f t="shared" ref="F328" si="26">AVERAGE(F297:F327)</f>
        <v>11.610806451612902</v>
      </c>
      <c r="G328" s="54">
        <f t="shared" ref="G328" si="27">AVERAGE(G297:G327)</f>
        <v>41.798774193548375</v>
      </c>
      <c r="H328" s="52">
        <f t="shared" ref="H328" si="28">AVERAGE(H297:H327)</f>
        <v>10.489258064516129</v>
      </c>
      <c r="I328" s="53">
        <f t="shared" ref="I328" si="29">AVERAGE(I297:I327)</f>
        <v>37.761516129032259</v>
      </c>
    </row>
    <row r="329" spans="1:9" ht="15.75" x14ac:dyDescent="0.25">
      <c r="A329" s="15" t="s">
        <v>21</v>
      </c>
      <c r="B329" s="16">
        <v>1</v>
      </c>
      <c r="C329" s="17">
        <v>0.79830000000000001</v>
      </c>
      <c r="D329" s="17">
        <v>0.61739999999999995</v>
      </c>
      <c r="E329" s="17">
        <v>0.61580000000000001</v>
      </c>
      <c r="F329" s="48">
        <v>11.595000000000001</v>
      </c>
      <c r="G329" s="49">
        <v>41.741999999999997</v>
      </c>
      <c r="H329" s="18">
        <v>10.44</v>
      </c>
      <c r="I329" s="20">
        <v>37.584000000000003</v>
      </c>
    </row>
    <row r="330" spans="1:9" ht="15.75" x14ac:dyDescent="0.25">
      <c r="A330" s="21">
        <v>2022</v>
      </c>
      <c r="B330" s="16">
        <v>2</v>
      </c>
      <c r="C330" s="17">
        <v>0.80689999999999995</v>
      </c>
      <c r="D330" s="22">
        <v>0.62409999999999999</v>
      </c>
      <c r="E330" s="17">
        <v>0.62250000000000005</v>
      </c>
      <c r="F330" s="48">
        <v>11.667</v>
      </c>
      <c r="G330" s="49">
        <v>42.000999999999998</v>
      </c>
      <c r="H330" s="18">
        <v>10.509</v>
      </c>
      <c r="I330" s="20">
        <v>37.832000000000001</v>
      </c>
    </row>
    <row r="331" spans="1:9" ht="15.75" x14ac:dyDescent="0.25">
      <c r="A331" s="1"/>
      <c r="B331" s="16">
        <v>3</v>
      </c>
      <c r="C331" s="17">
        <v>0.80530000000000002</v>
      </c>
      <c r="D331" s="22">
        <v>0.62290000000000001</v>
      </c>
      <c r="E331" s="17">
        <v>0.62129999999999996</v>
      </c>
      <c r="F331" s="48">
        <v>11.582000000000001</v>
      </c>
      <c r="G331" s="49">
        <v>41.697000000000003</v>
      </c>
      <c r="H331" s="18">
        <v>10.464</v>
      </c>
      <c r="I331" s="20">
        <v>37.671999999999997</v>
      </c>
    </row>
    <row r="332" spans="1:9" ht="15.75" x14ac:dyDescent="0.25">
      <c r="A332" s="1"/>
      <c r="B332" s="16">
        <v>4</v>
      </c>
      <c r="C332" s="17">
        <v>0.8004</v>
      </c>
      <c r="D332" s="22">
        <v>0.61909999999999998</v>
      </c>
      <c r="E332" s="17">
        <v>0.61750000000000005</v>
      </c>
      <c r="F332" s="48">
        <v>11.565</v>
      </c>
      <c r="G332" s="49">
        <v>41.634</v>
      </c>
      <c r="H332" s="18">
        <v>10.446999999999999</v>
      </c>
      <c r="I332" s="20">
        <v>37.61</v>
      </c>
    </row>
    <row r="333" spans="1:9" ht="15.75" x14ac:dyDescent="0.25">
      <c r="A333" s="1"/>
      <c r="B333" s="16">
        <v>5</v>
      </c>
      <c r="C333" s="17">
        <v>0.7984</v>
      </c>
      <c r="D333" s="22">
        <v>0.61750000000000005</v>
      </c>
      <c r="E333" s="17">
        <v>0.6159</v>
      </c>
      <c r="F333" s="48">
        <v>11.552</v>
      </c>
      <c r="G333" s="49">
        <v>41.585999999999999</v>
      </c>
      <c r="H333" s="18">
        <v>10.435</v>
      </c>
      <c r="I333" s="20">
        <v>37.564999999999998</v>
      </c>
    </row>
    <row r="334" spans="1:9" ht="15.75" x14ac:dyDescent="0.25">
      <c r="A334" s="1"/>
      <c r="B334" s="16">
        <v>6</v>
      </c>
      <c r="C334" s="17">
        <v>0.79469999999999996</v>
      </c>
      <c r="D334" s="22">
        <v>0.61470000000000002</v>
      </c>
      <c r="E334" s="17">
        <v>0.61319999999999997</v>
      </c>
      <c r="F334" s="48">
        <v>11.536</v>
      </c>
      <c r="G334" s="49">
        <v>41.53</v>
      </c>
      <c r="H334" s="18">
        <v>10.42</v>
      </c>
      <c r="I334" s="20">
        <v>37.511000000000003</v>
      </c>
    </row>
    <row r="335" spans="1:9" ht="15.75" x14ac:dyDescent="0.25">
      <c r="A335" s="1"/>
      <c r="B335" s="16">
        <v>7</v>
      </c>
      <c r="C335" s="17">
        <v>0.8024</v>
      </c>
      <c r="D335" s="22">
        <v>0.62060000000000004</v>
      </c>
      <c r="E335" s="17">
        <v>0.61899999999999999</v>
      </c>
      <c r="F335" s="48">
        <v>11.571</v>
      </c>
      <c r="G335" s="49">
        <v>41.655000000000001</v>
      </c>
      <c r="H335" s="18">
        <v>10.454000000000001</v>
      </c>
      <c r="I335" s="20">
        <v>37.633000000000003</v>
      </c>
    </row>
    <row r="336" spans="1:9" ht="15.75" x14ac:dyDescent="0.25">
      <c r="A336" s="1"/>
      <c r="B336" s="16">
        <v>8</v>
      </c>
      <c r="C336" s="17">
        <v>0.80810000000000004</v>
      </c>
      <c r="D336" s="22">
        <v>0.625</v>
      </c>
      <c r="E336" s="17">
        <v>0.62339999999999995</v>
      </c>
      <c r="F336" s="48">
        <v>11.611000000000001</v>
      </c>
      <c r="G336" s="49">
        <v>41.8</v>
      </c>
      <c r="H336" s="18">
        <v>10.492000000000001</v>
      </c>
      <c r="I336" s="20">
        <v>37.771999999999998</v>
      </c>
    </row>
    <row r="337" spans="1:9" ht="15.75" x14ac:dyDescent="0.25">
      <c r="A337" s="1"/>
      <c r="B337" s="16">
        <v>9</v>
      </c>
      <c r="C337" s="17">
        <v>0.82040000000000002</v>
      </c>
      <c r="D337" s="22">
        <v>0.63449999999999995</v>
      </c>
      <c r="E337" s="17">
        <v>0.63290000000000002</v>
      </c>
      <c r="F337" s="48">
        <v>11.71</v>
      </c>
      <c r="G337" s="49">
        <v>42.156999999999996</v>
      </c>
      <c r="H337" s="18">
        <v>10.590999999999999</v>
      </c>
      <c r="I337" s="20">
        <v>38.128999999999998</v>
      </c>
    </row>
    <row r="338" spans="1:9" ht="15.75" x14ac:dyDescent="0.25">
      <c r="A338" s="1"/>
      <c r="B338" s="16">
        <v>10</v>
      </c>
      <c r="C338" s="17">
        <v>0.81459999999999999</v>
      </c>
      <c r="D338" s="22">
        <v>0.63</v>
      </c>
      <c r="E338" s="17">
        <v>0.62839999999999996</v>
      </c>
      <c r="F338" s="48">
        <v>11.657</v>
      </c>
      <c r="G338" s="49">
        <v>41.966000000000001</v>
      </c>
      <c r="H338" s="18">
        <v>10.535</v>
      </c>
      <c r="I338" s="20">
        <v>37.926000000000002</v>
      </c>
    </row>
    <row r="339" spans="1:9" ht="15.75" x14ac:dyDescent="0.25">
      <c r="A339" s="1"/>
      <c r="B339" s="16">
        <v>11</v>
      </c>
      <c r="C339" s="17">
        <v>0.81510000000000005</v>
      </c>
      <c r="D339" s="22">
        <v>0.63039999999999996</v>
      </c>
      <c r="E339" s="17">
        <v>0.62880000000000003</v>
      </c>
      <c r="F339" s="48">
        <v>11.657</v>
      </c>
      <c r="G339" s="49">
        <v>41.965000000000003</v>
      </c>
      <c r="H339" s="18">
        <v>10.534000000000001</v>
      </c>
      <c r="I339" s="20">
        <v>37.921999999999997</v>
      </c>
    </row>
    <row r="340" spans="1:9" ht="15.75" x14ac:dyDescent="0.25">
      <c r="A340" s="1"/>
      <c r="B340" s="16">
        <v>12</v>
      </c>
      <c r="C340" s="17">
        <v>0.81530000000000002</v>
      </c>
      <c r="D340" s="22">
        <v>0.63060000000000005</v>
      </c>
      <c r="E340" s="17">
        <v>0.629</v>
      </c>
      <c r="F340" s="48">
        <v>11.661</v>
      </c>
      <c r="G340" s="49">
        <v>41.978999999999999</v>
      </c>
      <c r="H340" s="18">
        <v>10.538</v>
      </c>
      <c r="I340" s="20">
        <v>37.936999999999998</v>
      </c>
    </row>
    <row r="341" spans="1:9" ht="15.75" x14ac:dyDescent="0.25">
      <c r="A341" s="1"/>
      <c r="B341" s="16">
        <v>13</v>
      </c>
      <c r="C341" s="17">
        <v>0.81399999999999995</v>
      </c>
      <c r="D341" s="22">
        <v>0.62960000000000005</v>
      </c>
      <c r="E341" s="17">
        <v>0.628</v>
      </c>
      <c r="F341" s="48">
        <v>11.676</v>
      </c>
      <c r="G341" s="49">
        <v>42.031999999999996</v>
      </c>
      <c r="H341" s="18">
        <v>10.552</v>
      </c>
      <c r="I341" s="20">
        <v>37.985999999999997</v>
      </c>
    </row>
    <row r="342" spans="1:9" ht="15.75" x14ac:dyDescent="0.25">
      <c r="A342" s="1"/>
      <c r="B342" s="16">
        <v>14</v>
      </c>
      <c r="C342" s="17">
        <v>0.81740000000000002</v>
      </c>
      <c r="D342" s="22">
        <v>0.63219999999999998</v>
      </c>
      <c r="E342" s="17">
        <v>0.63060000000000005</v>
      </c>
      <c r="F342" s="48">
        <v>11.675000000000001</v>
      </c>
      <c r="G342" s="49">
        <v>42.030999999999999</v>
      </c>
      <c r="H342" s="18">
        <v>10.552</v>
      </c>
      <c r="I342" s="20">
        <v>37.985999999999997</v>
      </c>
    </row>
    <row r="343" spans="1:9" ht="15.75" x14ac:dyDescent="0.25">
      <c r="A343" s="1"/>
      <c r="B343" s="16">
        <v>15</v>
      </c>
      <c r="C343" s="17">
        <v>0.81430000000000002</v>
      </c>
      <c r="D343" s="22">
        <v>0.62980000000000003</v>
      </c>
      <c r="E343" s="17">
        <v>0.62819999999999998</v>
      </c>
      <c r="F343" s="48">
        <v>11.688000000000001</v>
      </c>
      <c r="G343" s="49">
        <v>42.078000000000003</v>
      </c>
      <c r="H343" s="18">
        <v>10.563000000000001</v>
      </c>
      <c r="I343" s="20">
        <v>38.027000000000001</v>
      </c>
    </row>
    <row r="344" spans="1:9" ht="15.75" x14ac:dyDescent="0.25">
      <c r="A344" s="1"/>
      <c r="B344" s="16">
        <v>16</v>
      </c>
      <c r="C344" s="17">
        <v>0.81940000000000002</v>
      </c>
      <c r="D344" s="22">
        <v>0.63380000000000003</v>
      </c>
      <c r="E344" s="17">
        <v>0.63219999999999998</v>
      </c>
      <c r="F344" s="48">
        <v>11.725</v>
      </c>
      <c r="G344" s="49">
        <v>42.21</v>
      </c>
      <c r="H344" s="18">
        <v>10.597</v>
      </c>
      <c r="I344" s="20">
        <v>38.15</v>
      </c>
    </row>
    <row r="345" spans="1:9" ht="15.75" x14ac:dyDescent="0.25">
      <c r="A345" s="1"/>
      <c r="B345" s="16">
        <v>17</v>
      </c>
      <c r="C345" s="17">
        <v>0.81030000000000002</v>
      </c>
      <c r="D345" s="22">
        <v>0.62670000000000003</v>
      </c>
      <c r="E345" s="17">
        <v>0.62509999999999999</v>
      </c>
      <c r="F345" s="48">
        <v>11.648999999999999</v>
      </c>
      <c r="G345" s="49">
        <v>41.936999999999998</v>
      </c>
      <c r="H345" s="18">
        <v>10.526</v>
      </c>
      <c r="I345" s="20">
        <v>37.893999999999998</v>
      </c>
    </row>
    <row r="346" spans="1:9" ht="15.75" x14ac:dyDescent="0.25">
      <c r="A346" s="1"/>
      <c r="B346" s="16">
        <v>18</v>
      </c>
      <c r="C346" s="17">
        <v>0.81179999999999997</v>
      </c>
      <c r="D346" s="22">
        <v>0.62790000000000001</v>
      </c>
      <c r="E346" s="17">
        <v>0.62629999999999997</v>
      </c>
      <c r="F346" s="48">
        <v>11.661</v>
      </c>
      <c r="G346" s="49">
        <v>41.98</v>
      </c>
      <c r="H346" s="18">
        <v>10.538</v>
      </c>
      <c r="I346" s="20">
        <v>37.936</v>
      </c>
    </row>
    <row r="347" spans="1:9" ht="15.75" x14ac:dyDescent="0.25">
      <c r="A347" s="1"/>
      <c r="B347" s="16">
        <v>19</v>
      </c>
      <c r="C347" s="17">
        <v>0.81430000000000002</v>
      </c>
      <c r="D347" s="22">
        <v>0.62980000000000003</v>
      </c>
      <c r="E347" s="17">
        <v>0.62819999999999998</v>
      </c>
      <c r="F347" s="48">
        <v>11.706</v>
      </c>
      <c r="G347" s="49">
        <v>42.142000000000003</v>
      </c>
      <c r="H347" s="18">
        <v>10.58</v>
      </c>
      <c r="I347" s="20">
        <v>38.087000000000003</v>
      </c>
    </row>
    <row r="348" spans="1:9" ht="15.75" x14ac:dyDescent="0.25">
      <c r="A348" s="1"/>
      <c r="B348" s="16">
        <v>20</v>
      </c>
      <c r="C348" s="17">
        <v>0.81669999999999998</v>
      </c>
      <c r="D348" s="22">
        <v>0.63170000000000004</v>
      </c>
      <c r="E348" s="17">
        <v>0.63009999999999999</v>
      </c>
      <c r="F348" s="48">
        <v>11.685</v>
      </c>
      <c r="G348" s="49">
        <v>42.064999999999998</v>
      </c>
      <c r="H348" s="18">
        <v>10.558999999999999</v>
      </c>
      <c r="I348" s="20">
        <v>38.014000000000003</v>
      </c>
    </row>
    <row r="349" spans="1:9" ht="15.75" x14ac:dyDescent="0.25">
      <c r="A349" s="1"/>
      <c r="B349" s="16">
        <v>21</v>
      </c>
      <c r="C349" s="17">
        <v>0.81040000000000001</v>
      </c>
      <c r="D349" s="22">
        <v>0.62680000000000002</v>
      </c>
      <c r="E349" s="17">
        <v>0.62519999999999998</v>
      </c>
      <c r="F349" s="48">
        <v>11.641999999999999</v>
      </c>
      <c r="G349" s="49">
        <v>41.911999999999999</v>
      </c>
      <c r="H349" s="18">
        <v>10.52</v>
      </c>
      <c r="I349" s="20">
        <v>37.872999999999998</v>
      </c>
    </row>
    <row r="350" spans="1:9" ht="15.75" x14ac:dyDescent="0.25">
      <c r="A350" s="1"/>
      <c r="B350" s="16">
        <v>22</v>
      </c>
      <c r="C350" s="17">
        <v>0.80910000000000004</v>
      </c>
      <c r="D350" s="22">
        <v>0.62580000000000002</v>
      </c>
      <c r="E350" s="17">
        <v>0.62419999999999998</v>
      </c>
      <c r="F350" s="48">
        <v>11.645</v>
      </c>
      <c r="G350" s="49">
        <v>41.92</v>
      </c>
      <c r="H350" s="18">
        <v>10.522</v>
      </c>
      <c r="I350" s="20">
        <v>37.880000000000003</v>
      </c>
    </row>
    <row r="351" spans="1:9" ht="15.75" x14ac:dyDescent="0.25">
      <c r="A351" s="1"/>
      <c r="B351" s="16">
        <v>23</v>
      </c>
      <c r="C351" s="17">
        <v>0.80859999999999999</v>
      </c>
      <c r="D351" s="22">
        <v>0.62539999999999996</v>
      </c>
      <c r="E351" s="17">
        <v>0.62380000000000002</v>
      </c>
      <c r="F351" s="48">
        <v>11.637</v>
      </c>
      <c r="G351" s="49">
        <v>41.893000000000001</v>
      </c>
      <c r="H351" s="18">
        <v>10.515000000000001</v>
      </c>
      <c r="I351" s="20">
        <v>37.853999999999999</v>
      </c>
    </row>
    <row r="352" spans="1:9" ht="15.75" x14ac:dyDescent="0.25">
      <c r="A352" s="1"/>
      <c r="B352" s="16">
        <v>24</v>
      </c>
      <c r="C352" s="17">
        <v>0.80859999999999999</v>
      </c>
      <c r="D352" s="22">
        <v>0.62539999999999996</v>
      </c>
      <c r="E352" s="17">
        <v>0.62380000000000002</v>
      </c>
      <c r="F352" s="48">
        <v>11.635999999999999</v>
      </c>
      <c r="G352" s="49">
        <v>41.89</v>
      </c>
      <c r="H352" s="18">
        <v>10.515000000000001</v>
      </c>
      <c r="I352" s="20">
        <v>37.851999999999997</v>
      </c>
    </row>
    <row r="353" spans="1:9" ht="15.75" x14ac:dyDescent="0.25">
      <c r="A353" s="1"/>
      <c r="B353" s="16">
        <v>25</v>
      </c>
      <c r="C353" s="17">
        <v>0.80979999999999996</v>
      </c>
      <c r="D353" s="22">
        <v>0.62629999999999997</v>
      </c>
      <c r="E353" s="17">
        <v>0.62470000000000003</v>
      </c>
      <c r="F353" s="48">
        <v>11.648</v>
      </c>
      <c r="G353" s="49">
        <v>41.933999999999997</v>
      </c>
      <c r="H353" s="18">
        <v>10.525</v>
      </c>
      <c r="I353" s="20">
        <v>37.890999999999998</v>
      </c>
    </row>
    <row r="354" spans="1:9" ht="15.75" x14ac:dyDescent="0.25">
      <c r="A354" s="1"/>
      <c r="B354" s="16">
        <v>26</v>
      </c>
      <c r="C354" s="17">
        <v>0.8085</v>
      </c>
      <c r="D354" s="22">
        <v>0.62529999999999997</v>
      </c>
      <c r="E354" s="17">
        <v>0.62370000000000003</v>
      </c>
      <c r="F354" s="48">
        <v>11.589</v>
      </c>
      <c r="G354" s="49">
        <v>41.720999999999997</v>
      </c>
      <c r="H354" s="18">
        <v>10.471</v>
      </c>
      <c r="I354" s="20">
        <v>37.697000000000003</v>
      </c>
    </row>
    <row r="355" spans="1:9" ht="15.75" x14ac:dyDescent="0.25">
      <c r="A355" s="1"/>
      <c r="B355" s="16">
        <v>27</v>
      </c>
      <c r="C355" s="17">
        <v>0.81410000000000005</v>
      </c>
      <c r="D355" s="22">
        <v>0.62970000000000004</v>
      </c>
      <c r="E355" s="17">
        <v>0.62809999999999999</v>
      </c>
      <c r="F355" s="48">
        <v>11.661</v>
      </c>
      <c r="G355" s="49">
        <v>41.978999999999999</v>
      </c>
      <c r="H355" s="18">
        <v>10.538</v>
      </c>
      <c r="I355" s="20">
        <v>37.936999999999998</v>
      </c>
    </row>
    <row r="356" spans="1:9" ht="15.75" x14ac:dyDescent="0.25">
      <c r="A356" s="1"/>
      <c r="B356" s="16">
        <v>28</v>
      </c>
      <c r="C356" s="17">
        <v>0.81799999999999995</v>
      </c>
      <c r="D356" s="22">
        <v>0.63270000000000004</v>
      </c>
      <c r="E356" s="17">
        <v>0.63109999999999999</v>
      </c>
      <c r="F356" s="48">
        <v>11.696</v>
      </c>
      <c r="G356" s="49">
        <v>42.106999999999999</v>
      </c>
      <c r="H356" s="18">
        <v>10.571999999999999</v>
      </c>
      <c r="I356" s="20">
        <v>38.058</v>
      </c>
    </row>
    <row r="357" spans="1:9" ht="15.75" x14ac:dyDescent="0.25">
      <c r="A357" s="1"/>
      <c r="B357" s="16">
        <v>29</v>
      </c>
      <c r="C357" s="17">
        <v>0.81489999999999996</v>
      </c>
      <c r="D357" s="22">
        <v>0.63029999999999997</v>
      </c>
      <c r="E357" s="17">
        <v>0.62870000000000004</v>
      </c>
      <c r="F357" s="48">
        <v>11.669</v>
      </c>
      <c r="G357" s="49">
        <v>42.006999999999998</v>
      </c>
      <c r="H357" s="18">
        <v>10.545</v>
      </c>
      <c r="I357" s="20">
        <v>37.962000000000003</v>
      </c>
    </row>
    <row r="358" spans="1:9" ht="15.75" x14ac:dyDescent="0.25">
      <c r="A358" s="1"/>
      <c r="B358" s="16">
        <v>30</v>
      </c>
      <c r="C358" s="17">
        <v>0.81369999999999998</v>
      </c>
      <c r="D358" s="22">
        <v>0.62929999999999997</v>
      </c>
      <c r="E358" s="17">
        <v>0.62770000000000004</v>
      </c>
      <c r="F358" s="48">
        <v>11.676</v>
      </c>
      <c r="G358" s="49">
        <v>42.031999999999996</v>
      </c>
      <c r="H358" s="18">
        <v>10.551</v>
      </c>
      <c r="I358" s="20">
        <v>37.984999999999999</v>
      </c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>
        <f>AVERAGE(C329:C359)</f>
        <v>0.81045999999999985</v>
      </c>
      <c r="D360" s="31">
        <f t="shared" ref="D360" si="30">AVERAGE(D329:D359)</f>
        <v>0.6268433333333332</v>
      </c>
      <c r="E360" s="52">
        <f t="shared" ref="E360" si="31">AVERAGE(E329:E359)</f>
        <v>0.62524666666666662</v>
      </c>
      <c r="F360" s="52">
        <f t="shared" ref="F360" si="32">AVERAGE(F329:F359)</f>
        <v>11.644266666666669</v>
      </c>
      <c r="G360" s="54">
        <f t="shared" ref="G360" si="33">AVERAGE(G329:G359)</f>
        <v>41.919400000000003</v>
      </c>
      <c r="H360" s="52">
        <f t="shared" ref="H360" si="34">AVERAGE(H329:H359)</f>
        <v>10.520000000000001</v>
      </c>
      <c r="I360" s="53">
        <f t="shared" ref="I360" si="35">AVERAGE(I329:I359)</f>
        <v>37.872066666666669</v>
      </c>
    </row>
    <row r="361" spans="1:9" ht="15.75" x14ac:dyDescent="0.25">
      <c r="A361" s="15" t="s">
        <v>22</v>
      </c>
      <c r="B361" s="16">
        <v>1</v>
      </c>
      <c r="C361" s="17">
        <v>0.81320000000000003</v>
      </c>
      <c r="D361" s="17">
        <v>0.629</v>
      </c>
      <c r="E361" s="17">
        <v>0.62739999999999996</v>
      </c>
      <c r="F361" s="18">
        <v>11.680999999999999</v>
      </c>
      <c r="G361" s="19">
        <v>42.052</v>
      </c>
      <c r="H361" s="18">
        <v>10.555999999999999</v>
      </c>
      <c r="I361" s="20">
        <v>38.003</v>
      </c>
    </row>
    <row r="362" spans="1:9" ht="15.75" x14ac:dyDescent="0.25">
      <c r="A362" s="21">
        <v>2022</v>
      </c>
      <c r="B362" s="16">
        <v>2</v>
      </c>
      <c r="C362" s="17">
        <v>0.81379999999999997</v>
      </c>
      <c r="D362" s="22">
        <v>0.62939999999999996</v>
      </c>
      <c r="E362" s="17">
        <v>0.62780000000000002</v>
      </c>
      <c r="F362" s="18">
        <v>11.673999999999999</v>
      </c>
      <c r="G362" s="19">
        <v>42.026000000000003</v>
      </c>
      <c r="H362" s="18">
        <v>10.55</v>
      </c>
      <c r="I362" s="20">
        <v>37.978999999999999</v>
      </c>
    </row>
    <row r="363" spans="1:9" ht="15.75" x14ac:dyDescent="0.25">
      <c r="A363" s="1"/>
      <c r="B363" s="16">
        <v>3</v>
      </c>
      <c r="C363" s="17">
        <v>0.81699999999999995</v>
      </c>
      <c r="D363" s="22">
        <v>0.63190000000000002</v>
      </c>
      <c r="E363" s="17">
        <v>0.63029999999999997</v>
      </c>
      <c r="F363" s="18">
        <v>11.670999999999999</v>
      </c>
      <c r="G363" s="19">
        <v>42.017000000000003</v>
      </c>
      <c r="H363" s="18">
        <v>10.548</v>
      </c>
      <c r="I363" s="20">
        <v>37.972999999999999</v>
      </c>
    </row>
    <row r="364" spans="1:9" ht="15.75" x14ac:dyDescent="0.25">
      <c r="A364" s="1"/>
      <c r="B364" s="16">
        <v>4</v>
      </c>
      <c r="C364" s="17">
        <v>0.82079999999999997</v>
      </c>
      <c r="D364" s="22">
        <v>0.63480000000000003</v>
      </c>
      <c r="E364" s="17">
        <v>0.63319999999999999</v>
      </c>
      <c r="F364" s="18">
        <v>11.717000000000001</v>
      </c>
      <c r="G364" s="19">
        <v>42.183</v>
      </c>
      <c r="H364" s="18">
        <v>10.590999999999999</v>
      </c>
      <c r="I364" s="20">
        <v>38.128</v>
      </c>
    </row>
    <row r="365" spans="1:9" ht="15.75" x14ac:dyDescent="0.25">
      <c r="A365" s="1"/>
      <c r="B365" s="16">
        <v>5</v>
      </c>
      <c r="C365" s="17">
        <v>0.81389999999999996</v>
      </c>
      <c r="D365" s="22">
        <v>0.62949999999999995</v>
      </c>
      <c r="E365" s="17">
        <v>0.62790000000000001</v>
      </c>
      <c r="F365" s="18">
        <v>11.666</v>
      </c>
      <c r="G365" s="19">
        <v>41.997999999999998</v>
      </c>
      <c r="H365" s="18">
        <v>10.542</v>
      </c>
      <c r="I365" s="20">
        <v>37.953000000000003</v>
      </c>
    </row>
    <row r="366" spans="1:9" ht="15.75" x14ac:dyDescent="0.25">
      <c r="A366" s="1"/>
      <c r="B366" s="16">
        <v>6</v>
      </c>
      <c r="C366" s="17">
        <v>0.81369999999999998</v>
      </c>
      <c r="D366" s="22">
        <v>0.62929999999999997</v>
      </c>
      <c r="E366" s="17">
        <v>0.62770000000000004</v>
      </c>
      <c r="F366" s="18">
        <v>11.653</v>
      </c>
      <c r="G366" s="19">
        <v>41.95</v>
      </c>
      <c r="H366" s="18">
        <v>10.53</v>
      </c>
      <c r="I366" s="20">
        <v>37.908999999999999</v>
      </c>
    </row>
    <row r="367" spans="1:9" ht="15.75" x14ac:dyDescent="0.25">
      <c r="A367" s="1"/>
      <c r="B367" s="16">
        <v>7</v>
      </c>
      <c r="C367" s="17">
        <v>0.81389999999999996</v>
      </c>
      <c r="D367" s="22">
        <v>0.62949999999999995</v>
      </c>
      <c r="E367" s="17">
        <v>0.62790000000000001</v>
      </c>
      <c r="F367" s="18">
        <v>11.653</v>
      </c>
      <c r="G367" s="19">
        <v>41.95</v>
      </c>
      <c r="H367" s="18">
        <v>10.531000000000001</v>
      </c>
      <c r="I367" s="20">
        <v>37.911000000000001</v>
      </c>
    </row>
    <row r="368" spans="1:9" ht="15.75" x14ac:dyDescent="0.25">
      <c r="A368" s="1"/>
      <c r="B368" s="16">
        <v>8</v>
      </c>
      <c r="C368" s="17">
        <v>0.81310000000000004</v>
      </c>
      <c r="D368" s="22">
        <v>0.62890000000000001</v>
      </c>
      <c r="E368" s="17">
        <v>0.62729999999999997</v>
      </c>
      <c r="F368" s="18">
        <v>11.664999999999999</v>
      </c>
      <c r="G368" s="19">
        <v>41.994999999999997</v>
      </c>
      <c r="H368" s="18">
        <v>10.542</v>
      </c>
      <c r="I368" s="20">
        <v>37.951000000000001</v>
      </c>
    </row>
    <row r="369" spans="1:9" ht="15.75" x14ac:dyDescent="0.25">
      <c r="A369" s="1"/>
      <c r="B369" s="16">
        <v>9</v>
      </c>
      <c r="C369" s="17">
        <v>0.8135</v>
      </c>
      <c r="D369" s="22">
        <v>0.62919999999999998</v>
      </c>
      <c r="E369" s="17">
        <v>0.62760000000000005</v>
      </c>
      <c r="F369" s="18">
        <v>11.663</v>
      </c>
      <c r="G369" s="19">
        <v>41.985999999999997</v>
      </c>
      <c r="H369" s="18">
        <v>10.54</v>
      </c>
      <c r="I369" s="20">
        <v>37.942999999999998</v>
      </c>
    </row>
    <row r="370" spans="1:9" ht="15.75" x14ac:dyDescent="0.25">
      <c r="A370" s="1"/>
      <c r="B370" s="16">
        <v>10</v>
      </c>
      <c r="C370" s="17">
        <v>0.8115</v>
      </c>
      <c r="D370" s="22">
        <v>0.62760000000000005</v>
      </c>
      <c r="E370" s="17">
        <v>0.626</v>
      </c>
      <c r="F370" s="18">
        <v>11.667999999999999</v>
      </c>
      <c r="G370" s="19">
        <v>42.005000000000003</v>
      </c>
      <c r="H370" s="18">
        <v>10.544</v>
      </c>
      <c r="I370" s="20">
        <v>37.959000000000003</v>
      </c>
    </row>
    <row r="371" spans="1:9" ht="15.75" x14ac:dyDescent="0.25">
      <c r="A371" s="1"/>
      <c r="B371" s="16">
        <v>11</v>
      </c>
      <c r="C371" s="17">
        <v>0.80720000000000003</v>
      </c>
      <c r="D371" s="22">
        <v>0.62429999999999997</v>
      </c>
      <c r="E371" s="17">
        <v>0.62270000000000003</v>
      </c>
      <c r="F371" s="18">
        <v>11.617000000000001</v>
      </c>
      <c r="G371" s="19">
        <v>41.823</v>
      </c>
      <c r="H371" s="18">
        <v>10.497</v>
      </c>
      <c r="I371" s="20">
        <v>37.787999999999997</v>
      </c>
    </row>
    <row r="372" spans="1:9" ht="15.75" x14ac:dyDescent="0.25">
      <c r="A372" s="1"/>
      <c r="B372" s="16">
        <v>12</v>
      </c>
      <c r="C372" s="17">
        <v>0.80900000000000005</v>
      </c>
      <c r="D372" s="22">
        <v>0.62570000000000003</v>
      </c>
      <c r="E372" s="17">
        <v>0.62409999999999999</v>
      </c>
      <c r="F372" s="18">
        <v>11.625</v>
      </c>
      <c r="G372" s="19">
        <v>41.85</v>
      </c>
      <c r="H372" s="18">
        <v>10.504</v>
      </c>
      <c r="I372" s="20">
        <v>37.814999999999998</v>
      </c>
    </row>
    <row r="373" spans="1:9" ht="15.75" x14ac:dyDescent="0.25">
      <c r="A373" s="1"/>
      <c r="B373" s="16">
        <v>13</v>
      </c>
      <c r="C373" s="17">
        <v>0.80720000000000003</v>
      </c>
      <c r="D373" s="22">
        <v>0.62429999999999997</v>
      </c>
      <c r="E373" s="17">
        <v>0.62270000000000003</v>
      </c>
      <c r="F373" s="18">
        <v>11.63</v>
      </c>
      <c r="G373" s="19">
        <v>41.869</v>
      </c>
      <c r="H373" s="18">
        <v>10.507999999999999</v>
      </c>
      <c r="I373" s="20">
        <v>37.831000000000003</v>
      </c>
    </row>
    <row r="374" spans="1:9" ht="15.75" x14ac:dyDescent="0.25">
      <c r="A374" s="1"/>
      <c r="B374" s="16">
        <v>14</v>
      </c>
      <c r="C374" s="17">
        <v>0.80669999999999997</v>
      </c>
      <c r="D374" s="22">
        <v>0.62390000000000001</v>
      </c>
      <c r="E374" s="17">
        <v>0.62229999999999996</v>
      </c>
      <c r="F374" s="18">
        <v>11.641999999999999</v>
      </c>
      <c r="G374" s="19">
        <v>41.911999999999999</v>
      </c>
      <c r="H374" s="18">
        <v>10.519</v>
      </c>
      <c r="I374" s="20">
        <v>37.869999999999997</v>
      </c>
    </row>
    <row r="375" spans="1:9" ht="15.75" x14ac:dyDescent="0.25">
      <c r="A375" s="1"/>
      <c r="B375" s="16">
        <v>15</v>
      </c>
      <c r="C375" s="17">
        <v>0.80500000000000005</v>
      </c>
      <c r="D375" s="22">
        <v>0.62260000000000004</v>
      </c>
      <c r="E375" s="17">
        <v>0.621</v>
      </c>
      <c r="F375" s="18">
        <v>11.618</v>
      </c>
      <c r="G375" s="19">
        <v>41.823999999999998</v>
      </c>
      <c r="H375" s="18">
        <v>10.497</v>
      </c>
      <c r="I375" s="20">
        <v>37.787999999999997</v>
      </c>
    </row>
    <row r="376" spans="1:9" ht="15.75" x14ac:dyDescent="0.25">
      <c r="A376" s="1"/>
      <c r="B376" s="16">
        <v>16</v>
      </c>
      <c r="C376" s="17">
        <v>0.80500000000000005</v>
      </c>
      <c r="D376" s="22">
        <v>0.62260000000000004</v>
      </c>
      <c r="E376" s="17">
        <v>0.621</v>
      </c>
      <c r="F376" s="18">
        <v>11.609</v>
      </c>
      <c r="G376" s="19">
        <v>41.792999999999999</v>
      </c>
      <c r="H376" s="18">
        <v>10.489000000000001</v>
      </c>
      <c r="I376" s="20">
        <v>37.76</v>
      </c>
    </row>
    <row r="377" spans="1:9" ht="15.75" x14ac:dyDescent="0.25">
      <c r="A377" s="1"/>
      <c r="B377" s="16">
        <v>17</v>
      </c>
      <c r="C377" s="17">
        <v>0.80489999999999995</v>
      </c>
      <c r="D377" s="22">
        <v>0.62250000000000005</v>
      </c>
      <c r="E377" s="17">
        <v>0.62090000000000001</v>
      </c>
      <c r="F377" s="18">
        <v>11.61</v>
      </c>
      <c r="G377" s="19">
        <v>41.793999999999997</v>
      </c>
      <c r="H377" s="18">
        <v>10.489000000000001</v>
      </c>
      <c r="I377" s="20">
        <v>37.761000000000003</v>
      </c>
    </row>
    <row r="378" spans="1:9" ht="15.75" x14ac:dyDescent="0.25">
      <c r="A378" s="1"/>
      <c r="B378" s="16">
        <v>18</v>
      </c>
      <c r="C378" s="17">
        <v>0.80589999999999995</v>
      </c>
      <c r="D378" s="22">
        <v>0.62329999999999997</v>
      </c>
      <c r="E378" s="17">
        <v>0.62170000000000003</v>
      </c>
      <c r="F378" s="18">
        <v>11.622999999999999</v>
      </c>
      <c r="G378" s="19">
        <v>41.841000000000001</v>
      </c>
      <c r="H378" s="18">
        <v>10.500999999999999</v>
      </c>
      <c r="I378" s="20">
        <v>37.804000000000002</v>
      </c>
    </row>
    <row r="379" spans="1:9" ht="15.75" x14ac:dyDescent="0.25">
      <c r="A379" s="1"/>
      <c r="B379" s="16">
        <v>19</v>
      </c>
      <c r="C379" s="17">
        <v>0.8075</v>
      </c>
      <c r="D379" s="22">
        <v>0.62460000000000004</v>
      </c>
      <c r="E379" s="17">
        <v>0.623</v>
      </c>
      <c r="F379" s="18">
        <v>11.62</v>
      </c>
      <c r="G379" s="19">
        <v>41.83</v>
      </c>
      <c r="H379" s="18">
        <v>10.499000000000001</v>
      </c>
      <c r="I379" s="20">
        <v>37.795999999999999</v>
      </c>
    </row>
    <row r="380" spans="1:9" ht="15.75" x14ac:dyDescent="0.25">
      <c r="A380" s="1"/>
      <c r="B380" s="16">
        <v>20</v>
      </c>
      <c r="C380" s="17">
        <v>0.81210000000000004</v>
      </c>
      <c r="D380" s="22">
        <v>0.62809999999999999</v>
      </c>
      <c r="E380" s="17">
        <v>0.62649999999999995</v>
      </c>
      <c r="F380" s="18">
        <v>11.64</v>
      </c>
      <c r="G380" s="19">
        <v>41.905000000000001</v>
      </c>
      <c r="H380" s="18">
        <v>10.519</v>
      </c>
      <c r="I380" s="20">
        <v>37.866999999999997</v>
      </c>
    </row>
    <row r="381" spans="1:9" ht="15.75" x14ac:dyDescent="0.25">
      <c r="A381" s="1"/>
      <c r="B381" s="16">
        <v>21</v>
      </c>
      <c r="C381" s="17">
        <v>0.80730000000000002</v>
      </c>
      <c r="D381" s="22">
        <v>0.62439999999999996</v>
      </c>
      <c r="E381" s="17">
        <v>0.62280000000000002</v>
      </c>
      <c r="F381" s="18">
        <v>11.61</v>
      </c>
      <c r="G381" s="19">
        <v>41.795000000000002</v>
      </c>
      <c r="H381" s="18">
        <v>10.49</v>
      </c>
      <c r="I381" s="20">
        <v>37.762999999999998</v>
      </c>
    </row>
    <row r="382" spans="1:9" ht="15.75" x14ac:dyDescent="0.25">
      <c r="A382" s="1"/>
      <c r="B382" s="16">
        <v>22</v>
      </c>
      <c r="C382" s="17">
        <v>0.80820000000000003</v>
      </c>
      <c r="D382" s="22">
        <v>0.62509999999999999</v>
      </c>
      <c r="E382" s="17">
        <v>0.62350000000000005</v>
      </c>
      <c r="F382" s="18">
        <v>11.611000000000001</v>
      </c>
      <c r="G382" s="19">
        <v>41.801000000000002</v>
      </c>
      <c r="H382" s="18">
        <v>10.492000000000001</v>
      </c>
      <c r="I382" s="20">
        <v>37.770000000000003</v>
      </c>
    </row>
    <row r="383" spans="1:9" ht="15.75" x14ac:dyDescent="0.25">
      <c r="A383" s="1"/>
      <c r="B383" s="16">
        <v>23</v>
      </c>
      <c r="C383" s="17">
        <v>0.81569999999999998</v>
      </c>
      <c r="D383" s="22">
        <v>0.63090000000000002</v>
      </c>
      <c r="E383" s="17">
        <v>0.62929999999999997</v>
      </c>
      <c r="F383" s="18">
        <v>11.704000000000001</v>
      </c>
      <c r="G383" s="19">
        <v>42.134</v>
      </c>
      <c r="H383" s="18">
        <v>10.577999999999999</v>
      </c>
      <c r="I383" s="20">
        <v>38.08</v>
      </c>
    </row>
    <row r="384" spans="1:9" ht="15.75" x14ac:dyDescent="0.25">
      <c r="A384" s="1"/>
      <c r="B384" s="16">
        <v>24</v>
      </c>
      <c r="C384" s="17">
        <v>0.81359999999999999</v>
      </c>
      <c r="D384" s="22">
        <v>0.62929999999999997</v>
      </c>
      <c r="E384" s="17">
        <v>0.62770000000000004</v>
      </c>
      <c r="F384" s="18">
        <v>11.661</v>
      </c>
      <c r="G384" s="19">
        <v>41.978000000000002</v>
      </c>
      <c r="H384" s="18">
        <v>10.538</v>
      </c>
      <c r="I384" s="20">
        <v>37.936</v>
      </c>
    </row>
    <row r="385" spans="1:9" ht="15.75" x14ac:dyDescent="0.25">
      <c r="A385" s="1"/>
      <c r="B385" s="16">
        <v>25</v>
      </c>
      <c r="C385" s="17">
        <v>0.81510000000000005</v>
      </c>
      <c r="D385" s="22">
        <v>0.63039999999999996</v>
      </c>
      <c r="E385" s="17">
        <v>0.62880000000000003</v>
      </c>
      <c r="F385" s="18">
        <v>11.680999999999999</v>
      </c>
      <c r="G385" s="19">
        <v>42.052999999999997</v>
      </c>
      <c r="H385" s="18">
        <v>10.557</v>
      </c>
      <c r="I385" s="20">
        <v>38.005000000000003</v>
      </c>
    </row>
    <row r="386" spans="1:9" ht="15.75" x14ac:dyDescent="0.25">
      <c r="A386" s="1"/>
      <c r="B386" s="16">
        <v>26</v>
      </c>
      <c r="C386" s="17">
        <v>0.81420000000000003</v>
      </c>
      <c r="D386" s="22">
        <v>0.62970000000000004</v>
      </c>
      <c r="E386" s="17">
        <v>0.62809999999999999</v>
      </c>
      <c r="F386" s="18">
        <v>11.659000000000001</v>
      </c>
      <c r="G386" s="19">
        <v>41.972000000000001</v>
      </c>
      <c r="H386" s="18">
        <v>10.536</v>
      </c>
      <c r="I386" s="20">
        <v>37.93</v>
      </c>
    </row>
    <row r="387" spans="1:9" ht="15.75" x14ac:dyDescent="0.25">
      <c r="A387" s="1"/>
      <c r="B387" s="16">
        <v>27</v>
      </c>
      <c r="C387" s="17">
        <v>0.81599999999999995</v>
      </c>
      <c r="D387" s="22">
        <v>0.63109999999999999</v>
      </c>
      <c r="E387" s="17">
        <v>0.62949999999999995</v>
      </c>
      <c r="F387" s="18">
        <v>11.683</v>
      </c>
      <c r="G387" s="19">
        <v>42.058</v>
      </c>
      <c r="H387" s="18">
        <v>10.558999999999999</v>
      </c>
      <c r="I387" s="20">
        <v>38.011000000000003</v>
      </c>
    </row>
    <row r="388" spans="1:9" ht="15.75" x14ac:dyDescent="0.25">
      <c r="A388" s="1"/>
      <c r="B388" s="16">
        <v>28</v>
      </c>
      <c r="C388" s="17">
        <v>0.81540000000000001</v>
      </c>
      <c r="D388" s="22">
        <v>0.63070000000000004</v>
      </c>
      <c r="E388" s="17">
        <v>0.62909999999999999</v>
      </c>
      <c r="F388" s="18">
        <v>11.670999999999999</v>
      </c>
      <c r="G388" s="19">
        <v>42.015999999999998</v>
      </c>
      <c r="H388" s="18">
        <v>10.548</v>
      </c>
      <c r="I388" s="20">
        <v>37.972000000000001</v>
      </c>
    </row>
    <row r="389" spans="1:9" ht="15.75" x14ac:dyDescent="0.25">
      <c r="A389" s="1"/>
      <c r="B389" s="16">
        <v>29</v>
      </c>
      <c r="C389" s="17">
        <v>0.81479999999999997</v>
      </c>
      <c r="D389" s="22">
        <v>0.63019999999999998</v>
      </c>
      <c r="E389" s="17">
        <v>0.62860000000000005</v>
      </c>
      <c r="F389" s="18">
        <v>11.692</v>
      </c>
      <c r="G389" s="19">
        <v>42.091000000000001</v>
      </c>
      <c r="H389" s="18">
        <v>10.567</v>
      </c>
      <c r="I389" s="20">
        <v>38.04</v>
      </c>
    </row>
    <row r="390" spans="1:9" ht="15.75" x14ac:dyDescent="0.25">
      <c r="A390" s="1"/>
      <c r="B390" s="16">
        <v>30</v>
      </c>
      <c r="C390" s="17">
        <v>0.81420000000000003</v>
      </c>
      <c r="D390" s="22">
        <v>0.62970000000000004</v>
      </c>
      <c r="E390" s="17">
        <v>0.62809999999999999</v>
      </c>
      <c r="F390" s="18">
        <v>11.670999999999999</v>
      </c>
      <c r="G390" s="19">
        <v>42.015999999999998</v>
      </c>
      <c r="H390" s="18">
        <v>10.547000000000001</v>
      </c>
      <c r="I390" s="20">
        <v>37.97</v>
      </c>
    </row>
    <row r="391" spans="1:9" ht="15.75" x14ac:dyDescent="0.25">
      <c r="A391" s="1"/>
      <c r="B391" s="16">
        <v>31</v>
      </c>
      <c r="C391" s="17">
        <v>0.81389999999999996</v>
      </c>
      <c r="D391" s="22">
        <v>0.62949999999999995</v>
      </c>
      <c r="E391" s="17">
        <v>0.62790000000000001</v>
      </c>
      <c r="F391" s="18">
        <v>11.670999999999999</v>
      </c>
      <c r="G391" s="19">
        <v>42.015000000000001</v>
      </c>
      <c r="H391" s="18">
        <v>10.547000000000001</v>
      </c>
      <c r="I391" s="20">
        <v>37.97</v>
      </c>
    </row>
    <row r="392" spans="1:9" ht="15.75" x14ac:dyDescent="0.25">
      <c r="A392" s="29"/>
      <c r="B392" s="30" t="s">
        <v>11</v>
      </c>
      <c r="C392" s="31">
        <f>AVERAGE(C361:C391)</f>
        <v>0.81171935483870949</v>
      </c>
      <c r="D392" s="31">
        <f t="shared" ref="D392" si="36">AVERAGE(D361:D391)</f>
        <v>0.62780645161290338</v>
      </c>
      <c r="E392" s="52">
        <f t="shared" ref="E392" si="37">AVERAGE(E361:E391)</f>
        <v>0.62620645161290323</v>
      </c>
      <c r="F392" s="52">
        <f t="shared" ref="F392" si="38">AVERAGE(F361:F391)</f>
        <v>11.653516129032255</v>
      </c>
      <c r="G392" s="54">
        <f t="shared" ref="G392" si="39">AVERAGE(G361:G391)</f>
        <v>41.952645161290327</v>
      </c>
      <c r="H392" s="52">
        <f t="shared" ref="H392" si="40">AVERAGE(H361:H391)</f>
        <v>10.530806451612909</v>
      </c>
      <c r="I392" s="53">
        <f t="shared" ref="I392" si="41">AVERAGE(I361:I391)</f>
        <v>37.910838709677421</v>
      </c>
    </row>
  </sheetData>
  <mergeCells count="2">
    <mergeCell ref="F3:G3"/>
    <mergeCell ref="H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48A6-B694-4C2B-AB3F-8B21EEC4A2ED}">
  <dimension ref="A1:I392"/>
  <sheetViews>
    <sheetView zoomScale="80" zoomScaleNormal="80" workbookViewId="0">
      <pane xSplit="2" ySplit="5" topLeftCell="C369" activePane="bottomRight" state="frozen"/>
      <selection pane="topRight" activeCell="C1" sqref="C1"/>
      <selection pane="bottomLeft" activeCell="A6" sqref="A6"/>
      <selection pane="bottomRight" activeCell="C361" sqref="C361:I391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7.140625" customWidth="1"/>
    <col min="5" max="5" width="25.28515625" customWidth="1"/>
    <col min="6" max="6" width="11.85546875" bestFit="1" customWidth="1"/>
    <col min="7" max="7" width="9.42578125" bestFit="1" customWidth="1"/>
    <col min="8" max="8" width="11.85546875" bestFit="1" customWidth="1"/>
    <col min="9" max="9" width="9.42578125" bestFit="1" customWidth="1"/>
  </cols>
  <sheetData>
    <row r="1" spans="1:9" ht="18" x14ac:dyDescent="0.25">
      <c r="A1" s="1"/>
      <c r="B1" s="1"/>
      <c r="C1" s="2" t="s">
        <v>25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8.75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0.74399999999999999</v>
      </c>
      <c r="D6" s="17">
        <v>0.57540000000000002</v>
      </c>
      <c r="E6" s="17">
        <v>0.57399999999999995</v>
      </c>
      <c r="F6" s="18">
        <v>11.262</v>
      </c>
      <c r="G6" s="19">
        <v>40.542999999999999</v>
      </c>
      <c r="H6" s="18">
        <v>10.157999999999999</v>
      </c>
      <c r="I6" s="20">
        <v>36.567999999999998</v>
      </c>
    </row>
    <row r="7" spans="1:9" ht="15.75" x14ac:dyDescent="0.25">
      <c r="A7" s="21">
        <v>2021</v>
      </c>
      <c r="B7" s="16">
        <v>2</v>
      </c>
      <c r="C7" s="17">
        <v>0.74390000000000001</v>
      </c>
      <c r="D7" s="22">
        <v>0.57540000000000002</v>
      </c>
      <c r="E7" s="17">
        <v>0.57399999999999995</v>
      </c>
      <c r="F7" s="18">
        <v>11.262</v>
      </c>
      <c r="G7" s="19">
        <v>40.540999999999997</v>
      </c>
      <c r="H7" s="18">
        <v>10.157</v>
      </c>
      <c r="I7" s="20">
        <v>36.567</v>
      </c>
    </row>
    <row r="8" spans="1:9" ht="15.75" x14ac:dyDescent="0.25">
      <c r="A8" s="1"/>
      <c r="B8" s="16">
        <v>3</v>
      </c>
      <c r="C8" s="17">
        <v>0.74960000000000004</v>
      </c>
      <c r="D8" s="22">
        <v>0.57979999999999998</v>
      </c>
      <c r="E8" s="17">
        <v>0.57830000000000004</v>
      </c>
      <c r="F8" s="18">
        <v>11.32</v>
      </c>
      <c r="G8" s="19">
        <v>40.750999999999998</v>
      </c>
      <c r="H8" s="18">
        <v>10.212</v>
      </c>
      <c r="I8" s="20">
        <v>36.764000000000003</v>
      </c>
    </row>
    <row r="9" spans="1:9" ht="15.75" x14ac:dyDescent="0.25">
      <c r="A9" s="1"/>
      <c r="B9" s="16">
        <v>4</v>
      </c>
      <c r="C9" s="17">
        <v>0.74880000000000002</v>
      </c>
      <c r="D9" s="22">
        <v>0.57920000000000005</v>
      </c>
      <c r="E9" s="17">
        <v>0.57769999999999999</v>
      </c>
      <c r="F9" s="18">
        <v>11.294</v>
      </c>
      <c r="G9" s="19">
        <v>40.658000000000001</v>
      </c>
      <c r="H9" s="18">
        <v>10.188000000000001</v>
      </c>
      <c r="I9" s="20">
        <v>36.676000000000002</v>
      </c>
    </row>
    <row r="10" spans="1:9" ht="15.75" x14ac:dyDescent="0.25">
      <c r="A10" s="1"/>
      <c r="B10" s="16">
        <v>5</v>
      </c>
      <c r="C10" s="17">
        <v>0.75149999999999995</v>
      </c>
      <c r="D10" s="22">
        <v>0.58120000000000005</v>
      </c>
      <c r="E10" s="17">
        <v>0.57969999999999999</v>
      </c>
      <c r="F10" s="18">
        <v>11.324</v>
      </c>
      <c r="G10" s="19">
        <v>40.768000000000001</v>
      </c>
      <c r="H10" s="18">
        <v>10.217000000000001</v>
      </c>
      <c r="I10" s="20">
        <v>36.78</v>
      </c>
    </row>
    <row r="11" spans="1:9" ht="15.75" x14ac:dyDescent="0.25">
      <c r="A11" s="1"/>
      <c r="B11" s="16">
        <v>6</v>
      </c>
      <c r="C11" s="17">
        <v>0.75990000000000002</v>
      </c>
      <c r="D11" s="22">
        <v>0.5877</v>
      </c>
      <c r="E11" s="17">
        <v>0.58620000000000005</v>
      </c>
      <c r="F11" s="18">
        <v>11.414999999999999</v>
      </c>
      <c r="G11" s="19">
        <v>41.093000000000004</v>
      </c>
      <c r="H11" s="18">
        <v>10.301</v>
      </c>
      <c r="I11" s="20">
        <v>37.084000000000003</v>
      </c>
    </row>
    <row r="12" spans="1:9" ht="15.75" x14ac:dyDescent="0.25">
      <c r="A12" s="1"/>
      <c r="B12" s="16">
        <v>7</v>
      </c>
      <c r="C12" s="17">
        <v>0.76090000000000002</v>
      </c>
      <c r="D12" s="22">
        <v>0.58850000000000002</v>
      </c>
      <c r="E12" s="17">
        <v>0.58699999999999997</v>
      </c>
      <c r="F12" s="18">
        <v>11.43</v>
      </c>
      <c r="G12" s="19">
        <v>41.148000000000003</v>
      </c>
      <c r="H12" s="18">
        <v>10.315</v>
      </c>
      <c r="I12" s="20">
        <v>37.134999999999998</v>
      </c>
    </row>
    <row r="13" spans="1:9" ht="15.75" x14ac:dyDescent="0.25">
      <c r="A13" s="1"/>
      <c r="B13" s="16">
        <v>8</v>
      </c>
      <c r="C13" s="17">
        <v>0.75700000000000001</v>
      </c>
      <c r="D13" s="22">
        <v>0.58550000000000002</v>
      </c>
      <c r="E13" s="17">
        <v>0.58399999999999996</v>
      </c>
      <c r="F13" s="18">
        <v>11.391</v>
      </c>
      <c r="G13" s="19">
        <v>41.009</v>
      </c>
      <c r="H13" s="18">
        <v>10.279</v>
      </c>
      <c r="I13" s="20">
        <v>37.005000000000003</v>
      </c>
    </row>
    <row r="14" spans="1:9" ht="15.75" x14ac:dyDescent="0.25">
      <c r="A14" s="1"/>
      <c r="B14" s="16">
        <v>9</v>
      </c>
      <c r="C14" s="17">
        <v>0.75890000000000002</v>
      </c>
      <c r="D14" s="22">
        <v>0.58699999999999997</v>
      </c>
      <c r="E14" s="17">
        <v>0.58550000000000002</v>
      </c>
      <c r="F14" s="18">
        <v>11.413</v>
      </c>
      <c r="G14" s="19">
        <v>41.085999999999999</v>
      </c>
      <c r="H14" s="18">
        <v>10.298999999999999</v>
      </c>
      <c r="I14" s="20">
        <v>37.076999999999998</v>
      </c>
    </row>
    <row r="15" spans="1:9" ht="15.75" x14ac:dyDescent="0.25">
      <c r="A15" s="1"/>
      <c r="B15" s="16">
        <v>10</v>
      </c>
      <c r="C15" s="17">
        <v>0.7601</v>
      </c>
      <c r="D15" s="22">
        <v>0.58789999999999998</v>
      </c>
      <c r="E15" s="17">
        <v>0.58640000000000003</v>
      </c>
      <c r="F15" s="18">
        <v>11.425000000000001</v>
      </c>
      <c r="G15" s="19">
        <v>41.13</v>
      </c>
      <c r="H15" s="18">
        <v>10.311</v>
      </c>
      <c r="I15" s="20">
        <v>37.118000000000002</v>
      </c>
    </row>
    <row r="16" spans="1:9" ht="15.75" x14ac:dyDescent="0.25">
      <c r="A16" s="1"/>
      <c r="B16" s="16">
        <v>11</v>
      </c>
      <c r="C16" s="17">
        <v>0.76219999999999999</v>
      </c>
      <c r="D16" s="22">
        <v>0.58950000000000002</v>
      </c>
      <c r="E16" s="17">
        <v>0.58799999999999997</v>
      </c>
      <c r="F16" s="18">
        <v>11.445</v>
      </c>
      <c r="G16" s="19">
        <v>41.204000000000001</v>
      </c>
      <c r="H16" s="18">
        <v>10.33</v>
      </c>
      <c r="I16" s="20">
        <v>37.188000000000002</v>
      </c>
    </row>
    <row r="17" spans="1:9" ht="15.75" x14ac:dyDescent="0.25">
      <c r="A17" s="1"/>
      <c r="B17" s="16">
        <v>12</v>
      </c>
      <c r="C17" s="17">
        <v>0.76170000000000004</v>
      </c>
      <c r="D17" s="22">
        <v>0.58909999999999996</v>
      </c>
      <c r="E17" s="17">
        <v>0.58760000000000001</v>
      </c>
      <c r="F17" s="18">
        <v>11.441000000000001</v>
      </c>
      <c r="G17" s="19">
        <v>41.186999999999998</v>
      </c>
      <c r="H17" s="18">
        <v>10.324999999999999</v>
      </c>
      <c r="I17" s="20">
        <v>37.171999999999997</v>
      </c>
    </row>
    <row r="18" spans="1:9" ht="15.75" x14ac:dyDescent="0.25">
      <c r="A18" s="1"/>
      <c r="B18" s="16">
        <v>13</v>
      </c>
      <c r="C18" s="17">
        <v>0.76419999999999999</v>
      </c>
      <c r="D18" s="22">
        <v>0.59109999999999996</v>
      </c>
      <c r="E18" s="17">
        <v>0.58960000000000001</v>
      </c>
      <c r="F18" s="18">
        <v>11.467000000000001</v>
      </c>
      <c r="G18" s="19">
        <v>41.283000000000001</v>
      </c>
      <c r="H18" s="18">
        <v>10.35</v>
      </c>
      <c r="I18" s="20">
        <v>37.261000000000003</v>
      </c>
    </row>
    <row r="19" spans="1:9" ht="15.75" x14ac:dyDescent="0.25">
      <c r="A19" s="1"/>
      <c r="B19" s="16">
        <v>14</v>
      </c>
      <c r="C19" s="17">
        <v>0.76329999999999998</v>
      </c>
      <c r="D19" s="22">
        <v>0.59040000000000004</v>
      </c>
      <c r="E19" s="17">
        <v>0.58889999999999998</v>
      </c>
      <c r="F19" s="18">
        <v>11.458</v>
      </c>
      <c r="G19" s="19">
        <v>41.25</v>
      </c>
      <c r="H19" s="18">
        <v>10.342000000000001</v>
      </c>
      <c r="I19" s="20">
        <v>37.231000000000002</v>
      </c>
    </row>
    <row r="20" spans="1:9" ht="15.75" x14ac:dyDescent="0.25">
      <c r="A20" s="1"/>
      <c r="B20" s="16">
        <v>15</v>
      </c>
      <c r="C20" s="17">
        <v>0.7611</v>
      </c>
      <c r="D20" s="22">
        <v>0.5887</v>
      </c>
      <c r="E20" s="17">
        <v>0.58720000000000006</v>
      </c>
      <c r="F20" s="18">
        <v>11.436</v>
      </c>
      <c r="G20" s="19">
        <v>41.168999999999997</v>
      </c>
      <c r="H20" s="18">
        <v>10.32</v>
      </c>
      <c r="I20" s="20">
        <v>37.152999999999999</v>
      </c>
    </row>
    <row r="21" spans="1:9" ht="15.75" x14ac:dyDescent="0.25">
      <c r="A21" s="1"/>
      <c r="B21" s="16">
        <v>16</v>
      </c>
      <c r="C21" s="17">
        <v>0.76149999999999995</v>
      </c>
      <c r="D21" s="22">
        <v>0.58899999999999997</v>
      </c>
      <c r="E21" s="17">
        <v>0.58750000000000002</v>
      </c>
      <c r="F21" s="18">
        <v>11.438000000000001</v>
      </c>
      <c r="G21" s="19">
        <v>41.177999999999997</v>
      </c>
      <c r="H21" s="18">
        <v>10.323</v>
      </c>
      <c r="I21" s="20">
        <v>37.164000000000001</v>
      </c>
    </row>
    <row r="22" spans="1:9" ht="15.75" x14ac:dyDescent="0.25">
      <c r="A22" s="1"/>
      <c r="B22" s="16">
        <v>17</v>
      </c>
      <c r="C22" s="17">
        <v>0.76659999999999995</v>
      </c>
      <c r="D22" s="22">
        <v>0.59289999999999998</v>
      </c>
      <c r="E22" s="17">
        <v>0.59140000000000004</v>
      </c>
      <c r="F22" s="18">
        <v>11.49</v>
      </c>
      <c r="G22" s="19">
        <v>41.363999999999997</v>
      </c>
      <c r="H22" s="18">
        <v>10.372</v>
      </c>
      <c r="I22" s="20">
        <v>37.338000000000001</v>
      </c>
    </row>
    <row r="23" spans="1:9" ht="15.75" x14ac:dyDescent="0.25">
      <c r="A23" s="1"/>
      <c r="B23" s="16">
        <v>18</v>
      </c>
      <c r="C23" s="17">
        <v>0.76690000000000003</v>
      </c>
      <c r="D23" s="22">
        <v>0.59319999999999995</v>
      </c>
      <c r="E23" s="17">
        <v>0.5917</v>
      </c>
      <c r="F23" s="18">
        <v>11.492000000000001</v>
      </c>
      <c r="G23" s="19">
        <v>41.371000000000002</v>
      </c>
      <c r="H23" s="18">
        <v>10.372999999999999</v>
      </c>
      <c r="I23" s="20">
        <v>37.344000000000001</v>
      </c>
    </row>
    <row r="24" spans="1:9" ht="15.75" x14ac:dyDescent="0.25">
      <c r="A24" s="1"/>
      <c r="B24" s="16">
        <v>19</v>
      </c>
      <c r="C24" s="17">
        <v>0.76819999999999999</v>
      </c>
      <c r="D24" s="22">
        <v>0.59419999999999995</v>
      </c>
      <c r="E24" s="17">
        <v>0.5927</v>
      </c>
      <c r="F24" s="18">
        <v>11.504</v>
      </c>
      <c r="G24" s="19">
        <v>41.412999999999997</v>
      </c>
      <c r="H24" s="18">
        <v>10.384</v>
      </c>
      <c r="I24" s="20">
        <v>37.384</v>
      </c>
    </row>
    <row r="25" spans="1:9" ht="15.75" x14ac:dyDescent="0.25">
      <c r="A25" s="1"/>
      <c r="B25" s="16">
        <v>20</v>
      </c>
      <c r="C25" s="17">
        <v>0.7732</v>
      </c>
      <c r="D25" s="22">
        <v>0.59799999999999998</v>
      </c>
      <c r="E25" s="17">
        <v>0.59650000000000003</v>
      </c>
      <c r="F25" s="18">
        <v>11.553000000000001</v>
      </c>
      <c r="G25" s="19">
        <v>41.591000000000001</v>
      </c>
      <c r="H25" s="18">
        <v>10.430999999999999</v>
      </c>
      <c r="I25" s="20">
        <v>37.551000000000002</v>
      </c>
    </row>
    <row r="26" spans="1:9" ht="15.75" x14ac:dyDescent="0.25">
      <c r="A26" s="1"/>
      <c r="B26" s="16">
        <v>21</v>
      </c>
      <c r="C26" s="17">
        <v>0.77280000000000004</v>
      </c>
      <c r="D26" s="22">
        <v>0.59770000000000001</v>
      </c>
      <c r="E26" s="17">
        <v>0.59619999999999995</v>
      </c>
      <c r="F26" s="18">
        <v>11.548</v>
      </c>
      <c r="G26" s="19">
        <v>41.573</v>
      </c>
      <c r="H26" s="18">
        <v>10.426</v>
      </c>
      <c r="I26" s="20">
        <v>37.533999999999999</v>
      </c>
    </row>
    <row r="27" spans="1:9" ht="15.75" x14ac:dyDescent="0.25">
      <c r="A27" s="1"/>
      <c r="B27" s="16">
        <v>22</v>
      </c>
      <c r="C27" s="17">
        <v>0.77459999999999996</v>
      </c>
      <c r="D27" s="22">
        <v>0.59909999999999997</v>
      </c>
      <c r="E27" s="17">
        <v>0.59760000000000002</v>
      </c>
      <c r="F27" s="18">
        <v>11.564</v>
      </c>
      <c r="G27" s="19">
        <v>41.628999999999998</v>
      </c>
      <c r="H27" s="18">
        <v>10.441000000000001</v>
      </c>
      <c r="I27" s="20">
        <v>37.588000000000001</v>
      </c>
    </row>
    <row r="28" spans="1:9" ht="15.75" x14ac:dyDescent="0.25">
      <c r="A28" s="1"/>
      <c r="B28" s="16">
        <v>23</v>
      </c>
      <c r="C28" s="17">
        <v>0.77790000000000004</v>
      </c>
      <c r="D28" s="22">
        <v>0.60170000000000001</v>
      </c>
      <c r="E28" s="17">
        <v>0.60019999999999996</v>
      </c>
      <c r="F28" s="18">
        <v>11.599</v>
      </c>
      <c r="G28" s="19">
        <v>41.756</v>
      </c>
      <c r="H28" s="18">
        <v>10.474</v>
      </c>
      <c r="I28" s="20">
        <v>37.706000000000003</v>
      </c>
    </row>
    <row r="29" spans="1:9" ht="15.75" x14ac:dyDescent="0.25">
      <c r="A29" s="1"/>
      <c r="B29" s="16">
        <v>24</v>
      </c>
      <c r="C29" s="17">
        <v>0.77629999999999999</v>
      </c>
      <c r="D29" s="22">
        <v>0.60040000000000004</v>
      </c>
      <c r="E29" s="17">
        <v>0.59889999999999999</v>
      </c>
      <c r="F29" s="18">
        <v>11.584</v>
      </c>
      <c r="G29" s="19">
        <v>41.701000000000001</v>
      </c>
      <c r="H29" s="18">
        <v>10.46</v>
      </c>
      <c r="I29" s="20">
        <v>37.654000000000003</v>
      </c>
    </row>
    <row r="30" spans="1:9" ht="15.75" x14ac:dyDescent="0.25">
      <c r="A30" s="1"/>
      <c r="B30" s="16">
        <v>25</v>
      </c>
      <c r="C30" s="17">
        <v>0.77229999999999999</v>
      </c>
      <c r="D30" s="22">
        <v>0.59730000000000005</v>
      </c>
      <c r="E30" s="17">
        <v>0.5958</v>
      </c>
      <c r="F30" s="18">
        <v>11.545999999999999</v>
      </c>
      <c r="G30" s="19">
        <v>41.564999999999998</v>
      </c>
      <c r="H30" s="18">
        <v>10.423999999999999</v>
      </c>
      <c r="I30" s="20">
        <v>37.524999999999999</v>
      </c>
    </row>
    <row r="31" spans="1:9" ht="15.75" x14ac:dyDescent="0.25">
      <c r="A31" s="1"/>
      <c r="B31" s="16">
        <v>26</v>
      </c>
      <c r="C31" s="17">
        <v>0.76900000000000002</v>
      </c>
      <c r="D31" s="22">
        <v>0.5948</v>
      </c>
      <c r="E31" s="17">
        <v>0.59330000000000005</v>
      </c>
      <c r="F31" s="18">
        <v>11.513999999999999</v>
      </c>
      <c r="G31" s="19">
        <v>41.451000000000001</v>
      </c>
      <c r="H31" s="18">
        <v>10.394</v>
      </c>
      <c r="I31" s="20">
        <v>37.418999999999997</v>
      </c>
    </row>
    <row r="32" spans="1:9" ht="15.75" x14ac:dyDescent="0.25">
      <c r="A32" s="1"/>
      <c r="B32" s="16">
        <v>27</v>
      </c>
      <c r="C32" s="17">
        <v>0.76959999999999995</v>
      </c>
      <c r="D32" s="22">
        <v>0.59519999999999995</v>
      </c>
      <c r="E32" s="17">
        <v>0.59370000000000001</v>
      </c>
      <c r="F32" s="18">
        <v>11.521000000000001</v>
      </c>
      <c r="G32" s="19">
        <v>41.473999999999997</v>
      </c>
      <c r="H32" s="18">
        <v>10.4</v>
      </c>
      <c r="I32" s="20">
        <v>37.441000000000003</v>
      </c>
    </row>
    <row r="33" spans="1:9" ht="15.75" x14ac:dyDescent="0.25">
      <c r="A33" s="1"/>
      <c r="B33" s="16">
        <v>28</v>
      </c>
      <c r="C33" s="17">
        <v>0.76639999999999997</v>
      </c>
      <c r="D33" s="22">
        <v>0.59279999999999999</v>
      </c>
      <c r="E33" s="17">
        <v>0.59130000000000005</v>
      </c>
      <c r="F33" s="18">
        <v>11.487</v>
      </c>
      <c r="G33" s="19">
        <v>41.353999999999999</v>
      </c>
      <c r="H33" s="18">
        <v>10.369</v>
      </c>
      <c r="I33" s="20">
        <v>37.329000000000001</v>
      </c>
    </row>
    <row r="34" spans="1:9" ht="15.75" x14ac:dyDescent="0.25">
      <c r="A34" s="1"/>
      <c r="B34" s="16">
        <v>29</v>
      </c>
      <c r="C34" s="17">
        <v>0.76249999999999996</v>
      </c>
      <c r="D34" s="22">
        <v>0.5897</v>
      </c>
      <c r="E34" s="17">
        <v>0.58819999999999995</v>
      </c>
      <c r="F34" s="18">
        <v>11.448</v>
      </c>
      <c r="G34" s="19">
        <v>41.212000000000003</v>
      </c>
      <c r="H34" s="18">
        <v>10.332000000000001</v>
      </c>
      <c r="I34" s="20">
        <v>37.195999999999998</v>
      </c>
    </row>
    <row r="35" spans="1:9" ht="15.75" x14ac:dyDescent="0.25">
      <c r="A35" s="1"/>
      <c r="B35" s="16">
        <v>30</v>
      </c>
      <c r="C35" s="17">
        <v>0.76359999999999995</v>
      </c>
      <c r="D35" s="22">
        <v>0.59060000000000001</v>
      </c>
      <c r="E35" s="17">
        <v>0.58909999999999996</v>
      </c>
      <c r="F35" s="18">
        <v>11.461</v>
      </c>
      <c r="G35" s="19">
        <v>41.261000000000003</v>
      </c>
      <c r="H35" s="18">
        <v>10.345000000000001</v>
      </c>
      <c r="I35" s="20">
        <v>37.241999999999997</v>
      </c>
    </row>
    <row r="36" spans="1:9" ht="15.75" x14ac:dyDescent="0.25">
      <c r="A36" s="1"/>
      <c r="B36" s="23">
        <v>31</v>
      </c>
      <c r="C36" s="24">
        <v>0.77610000000000001</v>
      </c>
      <c r="D36" s="25">
        <v>0.60029999999999994</v>
      </c>
      <c r="E36" s="24">
        <v>0.5988</v>
      </c>
      <c r="F36" s="26">
        <v>11.597</v>
      </c>
      <c r="G36" s="27">
        <v>41.75</v>
      </c>
      <c r="H36" s="26">
        <v>10.472</v>
      </c>
      <c r="I36" s="28">
        <v>37.698999999999998</v>
      </c>
    </row>
    <row r="37" spans="1:9" ht="15.75" x14ac:dyDescent="0.25">
      <c r="A37" s="29"/>
      <c r="B37" s="30" t="s">
        <v>11</v>
      </c>
      <c r="C37" s="31">
        <f t="shared" ref="C37:I37" si="0">SUM(C6:C36)/31</f>
        <v>0.76337419354838698</v>
      </c>
      <c r="D37" s="31">
        <f t="shared" si="0"/>
        <v>0.59042903225806453</v>
      </c>
      <c r="E37" s="31">
        <f t="shared" si="0"/>
        <v>0.58893548387096772</v>
      </c>
      <c r="F37" s="32">
        <f t="shared" si="0"/>
        <v>11.455774193548388</v>
      </c>
      <c r="G37" s="33">
        <f t="shared" si="0"/>
        <v>41.240741935483868</v>
      </c>
      <c r="H37" s="32">
        <f t="shared" si="0"/>
        <v>10.339483870967742</v>
      </c>
      <c r="I37" s="33">
        <f t="shared" si="0"/>
        <v>37.222354838709677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0.77029999999999998</v>
      </c>
      <c r="D39" s="17">
        <v>0.5958</v>
      </c>
      <c r="E39" s="17">
        <v>0.59430000000000005</v>
      </c>
      <c r="F39" s="18">
        <v>11.534000000000001</v>
      </c>
      <c r="G39" s="19">
        <v>41.521000000000001</v>
      </c>
      <c r="H39" s="18">
        <v>10.412000000000001</v>
      </c>
      <c r="I39" s="20">
        <v>37.484000000000002</v>
      </c>
    </row>
    <row r="40" spans="1:9" ht="15.75" x14ac:dyDescent="0.25">
      <c r="A40" s="21">
        <v>2021</v>
      </c>
      <c r="B40" s="16">
        <v>2</v>
      </c>
      <c r="C40" s="17">
        <v>0.76590000000000003</v>
      </c>
      <c r="D40" s="22">
        <v>0.59240000000000004</v>
      </c>
      <c r="E40" s="17">
        <v>0.59089999999999998</v>
      </c>
      <c r="F40" s="18">
        <v>11.487</v>
      </c>
      <c r="G40" s="19">
        <v>41.353999999999999</v>
      </c>
      <c r="H40" s="18">
        <v>10.369</v>
      </c>
      <c r="I40" s="20">
        <v>37.328000000000003</v>
      </c>
    </row>
    <row r="41" spans="1:9" ht="15.75" x14ac:dyDescent="0.25">
      <c r="A41" s="1"/>
      <c r="B41" s="16">
        <v>3</v>
      </c>
      <c r="C41" s="17">
        <v>0.76239999999999997</v>
      </c>
      <c r="D41" s="22">
        <v>0.5897</v>
      </c>
      <c r="E41" s="17">
        <v>0.58819999999999995</v>
      </c>
      <c r="F41" s="18">
        <v>11.452</v>
      </c>
      <c r="G41" s="19">
        <v>41.228999999999999</v>
      </c>
      <c r="H41" s="18">
        <v>10.336</v>
      </c>
      <c r="I41" s="20">
        <v>37.21</v>
      </c>
    </row>
    <row r="42" spans="1:9" ht="15.75" x14ac:dyDescent="0.25">
      <c r="A42" s="1"/>
      <c r="B42" s="16">
        <v>4</v>
      </c>
      <c r="C42" s="17">
        <v>0.76619999999999999</v>
      </c>
      <c r="D42" s="22">
        <v>0.59260000000000002</v>
      </c>
      <c r="E42" s="17">
        <v>0.59109999999999996</v>
      </c>
      <c r="F42" s="18">
        <v>11.494999999999999</v>
      </c>
      <c r="G42" s="19">
        <v>41.381</v>
      </c>
      <c r="H42" s="18">
        <v>10.375999999999999</v>
      </c>
      <c r="I42" s="20">
        <v>37.353000000000002</v>
      </c>
    </row>
    <row r="43" spans="1:9" ht="15.75" x14ac:dyDescent="0.25">
      <c r="A43" s="1"/>
      <c r="B43" s="16">
        <v>5</v>
      </c>
      <c r="C43" s="17">
        <v>0.76190000000000002</v>
      </c>
      <c r="D43" s="22">
        <v>0.58930000000000005</v>
      </c>
      <c r="E43" s="17">
        <v>0.58779999999999999</v>
      </c>
      <c r="F43" s="18">
        <v>11.448</v>
      </c>
      <c r="G43" s="19">
        <v>41.213999999999999</v>
      </c>
      <c r="H43" s="18">
        <v>10.332000000000001</v>
      </c>
      <c r="I43" s="20">
        <v>37.197000000000003</v>
      </c>
    </row>
    <row r="44" spans="1:9" ht="15.75" x14ac:dyDescent="0.25">
      <c r="A44" s="1"/>
      <c r="B44" s="16">
        <v>6</v>
      </c>
      <c r="C44" s="17">
        <v>0.76200000000000001</v>
      </c>
      <c r="D44" s="22">
        <v>0.58940000000000003</v>
      </c>
      <c r="E44" s="17">
        <v>0.58789999999999998</v>
      </c>
      <c r="F44" s="18">
        <v>11.451000000000001</v>
      </c>
      <c r="G44" s="19">
        <v>41.223999999999997</v>
      </c>
      <c r="H44" s="18">
        <v>10.335000000000001</v>
      </c>
      <c r="I44" s="20">
        <v>37.206000000000003</v>
      </c>
    </row>
    <row r="45" spans="1:9" ht="15.75" x14ac:dyDescent="0.25">
      <c r="A45" s="1"/>
      <c r="B45" s="16">
        <v>7</v>
      </c>
      <c r="C45" s="17">
        <v>0.76200000000000001</v>
      </c>
      <c r="D45" s="22">
        <v>0.58940000000000003</v>
      </c>
      <c r="E45" s="17">
        <v>0.58789999999999998</v>
      </c>
      <c r="F45" s="18">
        <v>11.451000000000001</v>
      </c>
      <c r="G45" s="19">
        <v>41.223999999999997</v>
      </c>
      <c r="H45" s="18">
        <v>10.335000000000001</v>
      </c>
      <c r="I45" s="20">
        <v>37.204999999999998</v>
      </c>
    </row>
    <row r="46" spans="1:9" ht="15.75" x14ac:dyDescent="0.25">
      <c r="A46" s="1"/>
      <c r="B46" s="16">
        <v>8</v>
      </c>
      <c r="C46" s="17">
        <v>0.76359999999999995</v>
      </c>
      <c r="D46" s="22">
        <v>0.59060000000000001</v>
      </c>
      <c r="E46" s="17">
        <v>0.58909999999999996</v>
      </c>
      <c r="F46" s="18">
        <v>11.468999999999999</v>
      </c>
      <c r="G46" s="19">
        <v>41.286999999999999</v>
      </c>
      <c r="H46" s="18">
        <v>10.351000000000001</v>
      </c>
      <c r="I46" s="20">
        <v>37.265000000000001</v>
      </c>
    </row>
    <row r="47" spans="1:9" ht="15.75" x14ac:dyDescent="0.25">
      <c r="A47" s="1"/>
      <c r="B47" s="16">
        <v>9</v>
      </c>
      <c r="C47" s="17">
        <v>0.76670000000000005</v>
      </c>
      <c r="D47" s="22">
        <v>0.59299999999999997</v>
      </c>
      <c r="E47" s="17">
        <v>0.59150000000000003</v>
      </c>
      <c r="F47" s="18">
        <v>11.503</v>
      </c>
      <c r="G47" s="19">
        <v>41.41</v>
      </c>
      <c r="H47" s="18">
        <v>10.382999999999999</v>
      </c>
      <c r="I47" s="20">
        <v>37.380000000000003</v>
      </c>
    </row>
    <row r="48" spans="1:9" ht="15.75" x14ac:dyDescent="0.25">
      <c r="A48" s="1"/>
      <c r="B48" s="16">
        <v>10</v>
      </c>
      <c r="C48" s="17">
        <v>0.76680000000000004</v>
      </c>
      <c r="D48" s="22">
        <v>0.59309999999999996</v>
      </c>
      <c r="E48" s="17">
        <v>0.59160000000000001</v>
      </c>
      <c r="F48" s="18">
        <v>11.506</v>
      </c>
      <c r="G48" s="19">
        <v>41.42</v>
      </c>
      <c r="H48" s="18">
        <v>10.385999999999999</v>
      </c>
      <c r="I48" s="20">
        <v>37.389000000000003</v>
      </c>
    </row>
    <row r="49" spans="1:9" ht="15.75" x14ac:dyDescent="0.25">
      <c r="A49" s="1"/>
      <c r="B49" s="16">
        <v>11</v>
      </c>
      <c r="C49" s="17">
        <v>0.76600000000000001</v>
      </c>
      <c r="D49" s="22">
        <v>0.59250000000000003</v>
      </c>
      <c r="E49" s="17">
        <v>0.59099999999999997</v>
      </c>
      <c r="F49" s="18">
        <v>11.497999999999999</v>
      </c>
      <c r="G49" s="19">
        <v>41.392000000000003</v>
      </c>
      <c r="H49" s="18">
        <v>10.379</v>
      </c>
      <c r="I49" s="20">
        <v>37.363</v>
      </c>
    </row>
    <row r="50" spans="1:9" ht="15.75" x14ac:dyDescent="0.25">
      <c r="A50" s="1"/>
      <c r="B50" s="16">
        <v>12</v>
      </c>
      <c r="C50" s="17">
        <v>0.76670000000000005</v>
      </c>
      <c r="D50" s="22">
        <v>0.59299999999999997</v>
      </c>
      <c r="E50" s="17">
        <v>0.59150000000000003</v>
      </c>
      <c r="F50" s="18">
        <v>11.507999999999999</v>
      </c>
      <c r="G50" s="19">
        <v>41.427999999999997</v>
      </c>
      <c r="H50" s="18">
        <v>10.388</v>
      </c>
      <c r="I50" s="20">
        <v>37.396999999999998</v>
      </c>
    </row>
    <row r="51" spans="1:9" ht="15.75" x14ac:dyDescent="0.25">
      <c r="A51" s="1"/>
      <c r="B51" s="16">
        <v>13</v>
      </c>
      <c r="C51" s="17">
        <v>0.7732</v>
      </c>
      <c r="D51" s="22">
        <v>0.59799999999999998</v>
      </c>
      <c r="E51" s="17">
        <v>0.59650000000000003</v>
      </c>
      <c r="F51" s="18">
        <v>11.58</v>
      </c>
      <c r="G51" s="19">
        <v>41.688000000000002</v>
      </c>
      <c r="H51" s="18">
        <v>10.456</v>
      </c>
      <c r="I51" s="20">
        <v>37.64</v>
      </c>
    </row>
    <row r="52" spans="1:9" ht="15.75" x14ac:dyDescent="0.25">
      <c r="A52" s="1"/>
      <c r="B52" s="16">
        <v>14</v>
      </c>
      <c r="C52" s="17">
        <v>0.77290000000000003</v>
      </c>
      <c r="D52" s="22">
        <v>0.5978</v>
      </c>
      <c r="E52" s="17">
        <v>0.59630000000000005</v>
      </c>
      <c r="F52" s="18">
        <v>11.577999999999999</v>
      </c>
      <c r="G52" s="19">
        <v>41.680999999999997</v>
      </c>
      <c r="H52" s="18">
        <v>10.454000000000001</v>
      </c>
      <c r="I52" s="20">
        <v>37.634</v>
      </c>
    </row>
    <row r="53" spans="1:9" ht="15.75" x14ac:dyDescent="0.25">
      <c r="A53" s="1"/>
      <c r="B53" s="16">
        <v>15</v>
      </c>
      <c r="C53" s="17">
        <v>0.76910000000000001</v>
      </c>
      <c r="D53" s="22">
        <v>0.59489999999999998</v>
      </c>
      <c r="E53" s="17">
        <v>0.59340000000000004</v>
      </c>
      <c r="F53" s="18">
        <v>11.537000000000001</v>
      </c>
      <c r="G53" s="19">
        <v>41.533999999999999</v>
      </c>
      <c r="H53" s="18">
        <v>10.414999999999999</v>
      </c>
      <c r="I53" s="20">
        <v>37.494999999999997</v>
      </c>
    </row>
    <row r="54" spans="1:9" ht="15.75" x14ac:dyDescent="0.25">
      <c r="A54" s="1"/>
      <c r="B54" s="16">
        <v>16</v>
      </c>
      <c r="C54" s="17">
        <v>0.77349999999999997</v>
      </c>
      <c r="D54" s="22">
        <v>0.59830000000000005</v>
      </c>
      <c r="E54" s="17">
        <v>0.5968</v>
      </c>
      <c r="F54" s="18">
        <v>11.587</v>
      </c>
      <c r="G54" s="19">
        <v>41.713000000000001</v>
      </c>
      <c r="H54" s="18">
        <v>10.462</v>
      </c>
      <c r="I54" s="20">
        <v>37.664000000000001</v>
      </c>
    </row>
    <row r="55" spans="1:9" ht="15.75" x14ac:dyDescent="0.25">
      <c r="A55" s="1"/>
      <c r="B55" s="16">
        <v>17</v>
      </c>
      <c r="C55" s="17">
        <v>0.7792</v>
      </c>
      <c r="D55" s="22">
        <v>0.60270000000000001</v>
      </c>
      <c r="E55" s="17">
        <v>0.60119999999999996</v>
      </c>
      <c r="F55" s="18">
        <v>11.651</v>
      </c>
      <c r="G55" s="19">
        <v>41.942999999999998</v>
      </c>
      <c r="H55" s="18">
        <v>10.522</v>
      </c>
      <c r="I55" s="20">
        <v>37.878999999999998</v>
      </c>
    </row>
    <row r="56" spans="1:9" ht="15.75" x14ac:dyDescent="0.25">
      <c r="A56" s="1"/>
      <c r="B56" s="16">
        <v>18</v>
      </c>
      <c r="C56" s="17">
        <v>0.78349999999999997</v>
      </c>
      <c r="D56" s="22">
        <v>0.60599999999999998</v>
      </c>
      <c r="E56" s="17">
        <v>0.60450000000000004</v>
      </c>
      <c r="F56" s="18">
        <v>11.699</v>
      </c>
      <c r="G56" s="19">
        <v>42.118000000000002</v>
      </c>
      <c r="H56" s="18">
        <v>10.567</v>
      </c>
      <c r="I56" s="20">
        <v>38.042000000000002</v>
      </c>
    </row>
    <row r="57" spans="1:9" ht="15.75" x14ac:dyDescent="0.25">
      <c r="A57" s="1"/>
      <c r="B57" s="16">
        <v>19</v>
      </c>
      <c r="C57" s="17">
        <v>0.78759999999999997</v>
      </c>
      <c r="D57" s="22">
        <v>0.60919999999999996</v>
      </c>
      <c r="E57" s="17">
        <v>0.60770000000000002</v>
      </c>
      <c r="F57" s="18">
        <v>11.744999999999999</v>
      </c>
      <c r="G57" s="19">
        <v>42.283000000000001</v>
      </c>
      <c r="H57" s="18">
        <v>10.61</v>
      </c>
      <c r="I57" s="20">
        <v>38.195999999999998</v>
      </c>
    </row>
    <row r="58" spans="1:9" ht="15.75" x14ac:dyDescent="0.25">
      <c r="A58" s="1"/>
      <c r="B58" s="16">
        <v>20</v>
      </c>
      <c r="C58" s="17">
        <v>0.77980000000000005</v>
      </c>
      <c r="D58" s="22">
        <v>0.60309999999999997</v>
      </c>
      <c r="E58" s="17">
        <v>0.60160000000000002</v>
      </c>
      <c r="F58" s="18">
        <v>11.66</v>
      </c>
      <c r="G58" s="19">
        <v>41.975000000000001</v>
      </c>
      <c r="H58" s="18">
        <v>10.529</v>
      </c>
      <c r="I58" s="20">
        <v>37.905999999999999</v>
      </c>
    </row>
    <row r="59" spans="1:9" ht="15.75" x14ac:dyDescent="0.25">
      <c r="A59" s="1"/>
      <c r="B59" s="16">
        <v>21</v>
      </c>
      <c r="C59" s="17">
        <v>0.7681</v>
      </c>
      <c r="D59" s="22">
        <v>0.59409999999999996</v>
      </c>
      <c r="E59" s="17">
        <v>0.59260000000000002</v>
      </c>
      <c r="F59" s="18">
        <v>11.53</v>
      </c>
      <c r="G59" s="19">
        <v>41.506999999999998</v>
      </c>
      <c r="H59" s="18">
        <v>10.407999999999999</v>
      </c>
      <c r="I59" s="20">
        <v>37.47</v>
      </c>
    </row>
    <row r="60" spans="1:9" ht="15.75" x14ac:dyDescent="0.25">
      <c r="A60" s="1"/>
      <c r="B60" s="16">
        <v>22</v>
      </c>
      <c r="C60" s="17">
        <v>0.77270000000000005</v>
      </c>
      <c r="D60" s="22">
        <v>0.59760000000000002</v>
      </c>
      <c r="E60" s="17">
        <v>0.59609999999999996</v>
      </c>
      <c r="F60" s="18">
        <v>11.582000000000001</v>
      </c>
      <c r="G60" s="19">
        <v>41.695</v>
      </c>
      <c r="H60" s="18">
        <v>10.457000000000001</v>
      </c>
      <c r="I60" s="20">
        <v>37.645000000000003</v>
      </c>
    </row>
    <row r="61" spans="1:9" ht="15.75" x14ac:dyDescent="0.25">
      <c r="A61" s="1"/>
      <c r="B61" s="16">
        <v>23</v>
      </c>
      <c r="C61" s="17">
        <v>0.77190000000000003</v>
      </c>
      <c r="D61" s="22">
        <v>0.59699999999999998</v>
      </c>
      <c r="E61" s="17">
        <v>0.59550000000000003</v>
      </c>
      <c r="F61" s="18">
        <v>11.571999999999999</v>
      </c>
      <c r="G61" s="19">
        <v>41.66</v>
      </c>
      <c r="H61" s="18">
        <v>10.448</v>
      </c>
      <c r="I61" s="20">
        <v>37.613999999999997</v>
      </c>
    </row>
    <row r="62" spans="1:9" ht="15.75" x14ac:dyDescent="0.25">
      <c r="A62" s="1"/>
      <c r="B62" s="16">
        <v>24</v>
      </c>
      <c r="C62" s="17">
        <v>0.77159999999999995</v>
      </c>
      <c r="D62" s="22">
        <v>0.5968</v>
      </c>
      <c r="E62" s="17">
        <v>0.59530000000000005</v>
      </c>
      <c r="F62" s="18">
        <v>11.57</v>
      </c>
      <c r="G62" s="19">
        <v>41.65</v>
      </c>
      <c r="H62" s="18">
        <v>10.446</v>
      </c>
      <c r="I62" s="20">
        <v>37.603999999999999</v>
      </c>
    </row>
    <row r="63" spans="1:9" ht="15.75" x14ac:dyDescent="0.25">
      <c r="A63" s="1"/>
      <c r="B63" s="16">
        <v>25</v>
      </c>
      <c r="C63" s="17">
        <v>0.7631</v>
      </c>
      <c r="D63" s="22">
        <v>0.59019999999999995</v>
      </c>
      <c r="E63" s="17">
        <v>0.5887</v>
      </c>
      <c r="F63" s="18">
        <v>11.475</v>
      </c>
      <c r="G63" s="19">
        <v>41.308999999999997</v>
      </c>
      <c r="H63" s="18">
        <v>10.356999999999999</v>
      </c>
      <c r="I63" s="20">
        <v>37.284999999999997</v>
      </c>
    </row>
    <row r="64" spans="1:9" ht="15.75" x14ac:dyDescent="0.25">
      <c r="A64" s="1"/>
      <c r="B64" s="16">
        <v>26</v>
      </c>
      <c r="C64" s="17">
        <v>0.77839999999999998</v>
      </c>
      <c r="D64" s="22">
        <v>0.60199999999999998</v>
      </c>
      <c r="E64" s="17">
        <v>0.60050000000000003</v>
      </c>
      <c r="F64" s="18">
        <v>11.646000000000001</v>
      </c>
      <c r="G64" s="19">
        <v>41.924999999999997</v>
      </c>
      <c r="H64" s="18">
        <v>10.516999999999999</v>
      </c>
      <c r="I64" s="20">
        <v>37.862000000000002</v>
      </c>
    </row>
    <row r="65" spans="1:9" ht="15.75" x14ac:dyDescent="0.25">
      <c r="A65" s="1"/>
      <c r="B65" s="16">
        <v>27</v>
      </c>
      <c r="C65" s="17">
        <v>0.77370000000000005</v>
      </c>
      <c r="D65" s="22">
        <v>0.59840000000000004</v>
      </c>
      <c r="E65" s="17">
        <v>0.59689999999999999</v>
      </c>
      <c r="F65" s="18">
        <v>11.593</v>
      </c>
      <c r="G65" s="19">
        <v>41.735999999999997</v>
      </c>
      <c r="H65" s="18">
        <v>10.468</v>
      </c>
      <c r="I65" s="20">
        <v>37.683999999999997</v>
      </c>
    </row>
    <row r="66" spans="1:9" ht="15.75" x14ac:dyDescent="0.25">
      <c r="A66" s="1"/>
      <c r="B66" s="16">
        <v>28</v>
      </c>
      <c r="C66" s="17">
        <v>0.77210000000000001</v>
      </c>
      <c r="D66" s="22">
        <v>0.59719999999999995</v>
      </c>
      <c r="E66" s="17">
        <v>0.59570000000000001</v>
      </c>
      <c r="F66" s="18">
        <v>11.574999999999999</v>
      </c>
      <c r="G66" s="19">
        <v>41.671999999999997</v>
      </c>
      <c r="H66" s="18">
        <v>10.451000000000001</v>
      </c>
      <c r="I66" s="20">
        <v>37.624000000000002</v>
      </c>
    </row>
    <row r="67" spans="1:9" ht="15.75" x14ac:dyDescent="0.25">
      <c r="A67" s="1"/>
      <c r="B67" s="16"/>
      <c r="C67" s="17"/>
      <c r="D67" s="22"/>
      <c r="E67" s="17"/>
      <c r="F67" s="18"/>
      <c r="G67" s="19"/>
      <c r="H67" s="18"/>
      <c r="I67" s="20"/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17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>AVERAGE(C39:C69)</f>
        <v>0.77038928571428578</v>
      </c>
      <c r="D70" s="31">
        <f t="shared" ref="D70:I70" si="1">AVERAGE(D39:D69)</f>
        <v>0.5958607142857143</v>
      </c>
      <c r="E70" s="31">
        <f t="shared" si="1"/>
        <v>0.59436071428571424</v>
      </c>
      <c r="F70" s="31">
        <f t="shared" si="1"/>
        <v>11.549357142857145</v>
      </c>
      <c r="G70" s="31">
        <f t="shared" si="1"/>
        <v>41.57760714285714</v>
      </c>
      <c r="H70" s="31">
        <f t="shared" si="1"/>
        <v>10.42675</v>
      </c>
      <c r="I70" s="31">
        <f t="shared" si="1"/>
        <v>37.536464285714281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0.77210000000000001</v>
      </c>
      <c r="D72" s="17">
        <v>0.59719999999999995</v>
      </c>
      <c r="E72" s="17">
        <v>0.59570000000000001</v>
      </c>
      <c r="F72" s="18">
        <v>11.576000000000001</v>
      </c>
      <c r="G72" s="19">
        <v>41.674999999999997</v>
      </c>
      <c r="H72" s="18">
        <v>10.452</v>
      </c>
      <c r="I72" s="20">
        <v>37.627000000000002</v>
      </c>
    </row>
    <row r="73" spans="1:9" ht="15.75" x14ac:dyDescent="0.25">
      <c r="A73" s="21">
        <v>2021</v>
      </c>
      <c r="B73" s="16">
        <v>2</v>
      </c>
      <c r="C73" s="17">
        <v>0.77429999999999999</v>
      </c>
      <c r="D73" s="22">
        <v>0.59889999999999999</v>
      </c>
      <c r="E73" s="17">
        <v>0.59740000000000004</v>
      </c>
      <c r="F73" s="18">
        <v>11.601000000000001</v>
      </c>
      <c r="G73" s="19">
        <v>41.762999999999998</v>
      </c>
      <c r="H73" s="18">
        <v>10.475</v>
      </c>
      <c r="I73" s="20">
        <v>37.710999999999999</v>
      </c>
    </row>
    <row r="74" spans="1:9" ht="15.75" x14ac:dyDescent="0.25">
      <c r="A74" s="1"/>
      <c r="B74" s="16">
        <v>3</v>
      </c>
      <c r="C74" s="17">
        <v>0.77080000000000004</v>
      </c>
      <c r="D74" s="22">
        <v>0.59619999999999995</v>
      </c>
      <c r="E74" s="17">
        <v>0.59470000000000001</v>
      </c>
      <c r="F74" s="18">
        <v>11.561</v>
      </c>
      <c r="G74" s="19">
        <v>41.619</v>
      </c>
      <c r="H74" s="18">
        <v>10.436999999999999</v>
      </c>
      <c r="I74" s="20">
        <v>37.573999999999998</v>
      </c>
    </row>
    <row r="75" spans="1:9" ht="15.75" x14ac:dyDescent="0.25">
      <c r="A75" s="1"/>
      <c r="B75" s="16">
        <v>4</v>
      </c>
      <c r="C75" s="17">
        <v>0.76859999999999995</v>
      </c>
      <c r="D75" s="22">
        <v>0.59450000000000003</v>
      </c>
      <c r="E75" s="17">
        <v>0.59299999999999997</v>
      </c>
      <c r="F75" s="18">
        <v>11.536</v>
      </c>
      <c r="G75" s="19">
        <v>41.527999999999999</v>
      </c>
      <c r="H75" s="18">
        <v>10.414</v>
      </c>
      <c r="I75" s="20">
        <v>37.488999999999997</v>
      </c>
    </row>
    <row r="76" spans="1:9" ht="15.75" x14ac:dyDescent="0.25">
      <c r="A76" s="1"/>
      <c r="B76" s="16">
        <v>5</v>
      </c>
      <c r="C76" s="17">
        <v>0.76519999999999999</v>
      </c>
      <c r="D76" s="22">
        <v>0.59179999999999999</v>
      </c>
      <c r="E76" s="17">
        <v>0.59030000000000005</v>
      </c>
      <c r="F76" s="18">
        <v>11.497999999999999</v>
      </c>
      <c r="G76" s="19">
        <v>41.393000000000001</v>
      </c>
      <c r="H76" s="18">
        <v>10.379</v>
      </c>
      <c r="I76" s="20">
        <v>37.363</v>
      </c>
    </row>
    <row r="77" spans="1:9" ht="15.75" x14ac:dyDescent="0.25">
      <c r="A77" s="1"/>
      <c r="B77" s="16">
        <v>6</v>
      </c>
      <c r="C77" s="17">
        <v>0.76690000000000003</v>
      </c>
      <c r="D77" s="22">
        <v>0.59319999999999995</v>
      </c>
      <c r="E77" s="17">
        <v>0.5917</v>
      </c>
      <c r="F77" s="18">
        <v>11.516999999999999</v>
      </c>
      <c r="G77" s="19">
        <v>41.46</v>
      </c>
      <c r="H77" s="18">
        <v>10.396000000000001</v>
      </c>
      <c r="I77" s="20">
        <v>37.426000000000002</v>
      </c>
    </row>
    <row r="78" spans="1:9" ht="15.75" x14ac:dyDescent="0.25">
      <c r="A78" s="1"/>
      <c r="B78" s="16">
        <v>7</v>
      </c>
      <c r="C78" s="17">
        <v>0.76939999999999997</v>
      </c>
      <c r="D78" s="22">
        <v>0.59509999999999996</v>
      </c>
      <c r="E78" s="17">
        <v>0.59360000000000002</v>
      </c>
      <c r="F78" s="18">
        <v>11.545</v>
      </c>
      <c r="G78" s="19">
        <v>41.563000000000002</v>
      </c>
      <c r="H78" s="18">
        <v>10.423</v>
      </c>
      <c r="I78" s="20">
        <v>37.523000000000003</v>
      </c>
    </row>
    <row r="79" spans="1:9" ht="15.75" x14ac:dyDescent="0.25">
      <c r="A79" s="1"/>
      <c r="B79" s="16">
        <v>8</v>
      </c>
      <c r="C79" s="17">
        <v>0.76449999999999996</v>
      </c>
      <c r="D79" s="22">
        <v>0.59130000000000005</v>
      </c>
      <c r="E79" s="17">
        <v>0.58979999999999999</v>
      </c>
      <c r="F79" s="18">
        <v>11.492000000000001</v>
      </c>
      <c r="G79" s="19">
        <v>41.37</v>
      </c>
      <c r="H79" s="18">
        <v>10.372</v>
      </c>
      <c r="I79" s="20">
        <v>37.341000000000001</v>
      </c>
    </row>
    <row r="80" spans="1:9" ht="15.75" x14ac:dyDescent="0.25">
      <c r="A80" s="1"/>
      <c r="B80" s="16">
        <v>9</v>
      </c>
      <c r="C80" s="17">
        <v>0.75719999999999998</v>
      </c>
      <c r="D80" s="22">
        <v>0.58560000000000001</v>
      </c>
      <c r="E80" s="17">
        <v>0.58409999999999995</v>
      </c>
      <c r="F80" s="18">
        <v>11.409000000000001</v>
      </c>
      <c r="G80" s="19">
        <v>41.073</v>
      </c>
      <c r="H80" s="18">
        <v>10.295999999999999</v>
      </c>
      <c r="I80" s="20">
        <v>37.064</v>
      </c>
    </row>
    <row r="81" spans="1:9" ht="15.75" x14ac:dyDescent="0.25">
      <c r="A81" s="1"/>
      <c r="B81" s="16">
        <v>10</v>
      </c>
      <c r="C81" s="17">
        <v>0.76910000000000001</v>
      </c>
      <c r="D81" s="22">
        <v>0.59489999999999998</v>
      </c>
      <c r="E81" s="17">
        <v>0.59340000000000004</v>
      </c>
      <c r="F81" s="18">
        <v>11.544</v>
      </c>
      <c r="G81" s="19">
        <v>41.557000000000002</v>
      </c>
      <c r="H81" s="18">
        <v>10.422000000000001</v>
      </c>
      <c r="I81" s="20">
        <v>37.518000000000001</v>
      </c>
    </row>
    <row r="82" spans="1:9" ht="15.75" x14ac:dyDescent="0.25">
      <c r="A82" s="1"/>
      <c r="B82" s="16">
        <v>11</v>
      </c>
      <c r="C82" s="17">
        <v>0.77339999999999998</v>
      </c>
      <c r="D82" s="22">
        <v>0.59819999999999995</v>
      </c>
      <c r="E82" s="17">
        <v>0.59670000000000001</v>
      </c>
      <c r="F82" s="18">
        <v>11.59</v>
      </c>
      <c r="G82" s="19">
        <v>41.725000000000001</v>
      </c>
      <c r="H82" s="18">
        <v>10.465</v>
      </c>
      <c r="I82" s="20">
        <v>37.673000000000002</v>
      </c>
    </row>
    <row r="83" spans="1:9" ht="15.75" x14ac:dyDescent="0.25">
      <c r="A83" s="1"/>
      <c r="B83" s="16">
        <v>12</v>
      </c>
      <c r="C83" s="17">
        <v>0.76759999999999995</v>
      </c>
      <c r="D83" s="22">
        <v>0.59370000000000001</v>
      </c>
      <c r="E83" s="17">
        <v>0.59219999999999995</v>
      </c>
      <c r="F83" s="18">
        <v>11.525</v>
      </c>
      <c r="G83" s="19">
        <v>41.491</v>
      </c>
      <c r="H83" s="18">
        <v>10.404</v>
      </c>
      <c r="I83" s="20">
        <v>37.456000000000003</v>
      </c>
    </row>
    <row r="84" spans="1:9" ht="15.75" x14ac:dyDescent="0.25">
      <c r="A84" s="1"/>
      <c r="B84" s="16">
        <v>13</v>
      </c>
      <c r="C84" s="17">
        <v>0.76039999999999996</v>
      </c>
      <c r="D84" s="22">
        <v>0.58809999999999996</v>
      </c>
      <c r="E84" s="17">
        <v>0.58660000000000001</v>
      </c>
      <c r="F84" s="18">
        <v>11.445</v>
      </c>
      <c r="G84" s="19">
        <v>41.204000000000001</v>
      </c>
      <c r="H84" s="18">
        <v>10.329000000000001</v>
      </c>
      <c r="I84" s="20">
        <v>37.183999999999997</v>
      </c>
    </row>
    <row r="85" spans="1:9" ht="15.75" x14ac:dyDescent="0.25">
      <c r="A85" s="1"/>
      <c r="B85" s="16">
        <v>14</v>
      </c>
      <c r="C85" s="17">
        <v>0.74370000000000003</v>
      </c>
      <c r="D85" s="22">
        <v>0.57520000000000004</v>
      </c>
      <c r="E85" s="17">
        <v>0.57379999999999998</v>
      </c>
      <c r="F85" s="18">
        <v>11.26</v>
      </c>
      <c r="G85" s="19">
        <v>40.534999999999997</v>
      </c>
      <c r="H85" s="18">
        <v>10.156000000000001</v>
      </c>
      <c r="I85" s="20">
        <v>36.56</v>
      </c>
    </row>
    <row r="86" spans="1:9" ht="15.75" x14ac:dyDescent="0.25">
      <c r="A86" s="1"/>
      <c r="B86" s="16">
        <v>15</v>
      </c>
      <c r="C86" s="17">
        <v>0.7601</v>
      </c>
      <c r="D86" s="22">
        <v>0.58789999999999998</v>
      </c>
      <c r="E86" s="17">
        <v>0.58640000000000003</v>
      </c>
      <c r="F86" s="18">
        <v>11.442</v>
      </c>
      <c r="G86" s="19">
        <v>41.192</v>
      </c>
      <c r="H86" s="18">
        <v>10.327</v>
      </c>
      <c r="I86" s="20">
        <v>37.177999999999997</v>
      </c>
    </row>
    <row r="87" spans="1:9" ht="15.75" x14ac:dyDescent="0.25">
      <c r="A87" s="1"/>
      <c r="B87" s="16">
        <v>16</v>
      </c>
      <c r="C87" s="17">
        <v>0.76929999999999998</v>
      </c>
      <c r="D87" s="22">
        <v>0.59499999999999997</v>
      </c>
      <c r="E87" s="17">
        <v>0.59350000000000003</v>
      </c>
      <c r="F87" s="18">
        <v>11.545</v>
      </c>
      <c r="G87" s="19">
        <v>41.561999999999998</v>
      </c>
      <c r="H87" s="18">
        <v>10.423</v>
      </c>
      <c r="I87" s="20">
        <v>37.521000000000001</v>
      </c>
    </row>
    <row r="88" spans="1:9" ht="15.75" x14ac:dyDescent="0.25">
      <c r="A88" s="1"/>
      <c r="B88" s="16">
        <v>17</v>
      </c>
      <c r="C88" s="17">
        <v>0.77580000000000005</v>
      </c>
      <c r="D88" s="22">
        <v>0.6</v>
      </c>
      <c r="E88" s="17">
        <v>0.59850000000000003</v>
      </c>
      <c r="F88" s="18">
        <v>11.619</v>
      </c>
      <c r="G88" s="19">
        <v>41.826999999999998</v>
      </c>
      <c r="H88" s="18">
        <v>10.492000000000001</v>
      </c>
      <c r="I88" s="20">
        <v>37.771000000000001</v>
      </c>
    </row>
    <row r="89" spans="1:9" ht="15.75" x14ac:dyDescent="0.25">
      <c r="A89" s="1"/>
      <c r="B89" s="16">
        <v>18</v>
      </c>
      <c r="C89" s="17">
        <v>0.77559999999999996</v>
      </c>
      <c r="D89" s="22">
        <v>0.59989999999999999</v>
      </c>
      <c r="E89" s="17">
        <v>0.59840000000000004</v>
      </c>
      <c r="F89" s="18">
        <v>11.617000000000001</v>
      </c>
      <c r="G89" s="19">
        <v>41.820999999999998</v>
      </c>
      <c r="H89" s="18">
        <v>10.49</v>
      </c>
      <c r="I89" s="20">
        <v>37.762999999999998</v>
      </c>
    </row>
    <row r="90" spans="1:9" ht="15.75" x14ac:dyDescent="0.25">
      <c r="A90" s="1"/>
      <c r="B90" s="16">
        <v>19</v>
      </c>
      <c r="C90" s="17">
        <v>0.77280000000000004</v>
      </c>
      <c r="D90" s="22">
        <v>0.59770000000000001</v>
      </c>
      <c r="E90" s="17">
        <v>0.59619999999999995</v>
      </c>
      <c r="F90" s="18">
        <v>11.587</v>
      </c>
      <c r="G90" s="19">
        <v>41.712000000000003</v>
      </c>
      <c r="H90" s="18">
        <v>10.461</v>
      </c>
      <c r="I90" s="20">
        <v>37.661000000000001</v>
      </c>
    </row>
    <row r="91" spans="1:9" ht="15.75" x14ac:dyDescent="0.25">
      <c r="A91" s="1"/>
      <c r="B91" s="16">
        <v>20</v>
      </c>
      <c r="C91" s="17">
        <v>0.7762</v>
      </c>
      <c r="D91" s="22">
        <v>0.60029999999999994</v>
      </c>
      <c r="E91" s="17">
        <v>0.5988</v>
      </c>
      <c r="F91" s="18">
        <v>11.625</v>
      </c>
      <c r="G91" s="19">
        <v>41.85</v>
      </c>
      <c r="H91" s="18">
        <v>10.497999999999999</v>
      </c>
      <c r="I91" s="20">
        <v>37.792000000000002</v>
      </c>
    </row>
    <row r="92" spans="1:9" ht="15.75" x14ac:dyDescent="0.25">
      <c r="A92" s="1"/>
      <c r="B92" s="16">
        <v>21</v>
      </c>
      <c r="C92" s="17">
        <v>0.77500000000000002</v>
      </c>
      <c r="D92" s="22">
        <v>0.59940000000000004</v>
      </c>
      <c r="E92" s="17">
        <v>0.59789999999999999</v>
      </c>
      <c r="F92" s="18">
        <v>11.612</v>
      </c>
      <c r="G92" s="19">
        <v>41.802</v>
      </c>
      <c r="H92" s="18">
        <v>10.484999999999999</v>
      </c>
      <c r="I92" s="20">
        <v>37.747</v>
      </c>
    </row>
    <row r="93" spans="1:9" ht="15.75" x14ac:dyDescent="0.25">
      <c r="A93" s="1"/>
      <c r="B93" s="16">
        <v>22</v>
      </c>
      <c r="C93" s="17">
        <v>0.78159999999999996</v>
      </c>
      <c r="D93" s="22">
        <v>0.60450000000000004</v>
      </c>
      <c r="E93" s="17">
        <v>0.60299999999999998</v>
      </c>
      <c r="F93" s="18">
        <v>11.685</v>
      </c>
      <c r="G93" s="19">
        <v>42.067</v>
      </c>
      <c r="H93" s="18">
        <v>10.554</v>
      </c>
      <c r="I93" s="20">
        <v>37.993000000000002</v>
      </c>
    </row>
    <row r="94" spans="1:9" ht="15.75" x14ac:dyDescent="0.25">
      <c r="A94" s="1"/>
      <c r="B94" s="16">
        <v>23</v>
      </c>
      <c r="C94" s="17">
        <v>0.78139999999999998</v>
      </c>
      <c r="D94" s="22">
        <v>0.60440000000000005</v>
      </c>
      <c r="E94" s="17">
        <v>0.60289999999999999</v>
      </c>
      <c r="F94" s="18">
        <v>11.683999999999999</v>
      </c>
      <c r="G94" s="19">
        <v>42.061999999999998</v>
      </c>
      <c r="H94" s="18">
        <v>10.553000000000001</v>
      </c>
      <c r="I94" s="20">
        <v>37.99</v>
      </c>
    </row>
    <row r="95" spans="1:9" ht="15.75" x14ac:dyDescent="0.25">
      <c r="A95" s="1"/>
      <c r="B95" s="16">
        <v>24</v>
      </c>
      <c r="C95" s="17">
        <v>0.77980000000000005</v>
      </c>
      <c r="D95" s="22">
        <v>0.60309999999999997</v>
      </c>
      <c r="E95" s="17">
        <v>0.60160000000000002</v>
      </c>
      <c r="F95" s="18">
        <v>11.664999999999999</v>
      </c>
      <c r="G95" s="19">
        <v>41.994999999999997</v>
      </c>
      <c r="H95" s="18">
        <v>10.535</v>
      </c>
      <c r="I95" s="20">
        <v>37.926000000000002</v>
      </c>
    </row>
    <row r="96" spans="1:9" ht="15.75" x14ac:dyDescent="0.25">
      <c r="A96" s="1"/>
      <c r="B96" s="16">
        <v>25</v>
      </c>
      <c r="C96" s="17">
        <v>0.77290000000000003</v>
      </c>
      <c r="D96" s="22">
        <v>0.5978</v>
      </c>
      <c r="E96" s="17">
        <v>0.59630000000000005</v>
      </c>
      <c r="F96" s="18">
        <v>11.587999999999999</v>
      </c>
      <c r="G96" s="19">
        <v>41.716999999999999</v>
      </c>
      <c r="H96" s="18">
        <v>10.462</v>
      </c>
      <c r="I96" s="20">
        <v>37.662999999999997</v>
      </c>
    </row>
    <row r="97" spans="1:9" ht="15.75" x14ac:dyDescent="0.25">
      <c r="A97" s="1"/>
      <c r="B97" s="16">
        <v>26</v>
      </c>
      <c r="C97" s="17">
        <v>0.74390000000000001</v>
      </c>
      <c r="D97" s="22">
        <v>0.57540000000000002</v>
      </c>
      <c r="E97" s="17">
        <v>0.57399999999999995</v>
      </c>
      <c r="F97" s="18">
        <v>11.262</v>
      </c>
      <c r="G97" s="19">
        <v>40.542999999999999</v>
      </c>
      <c r="H97" s="18">
        <v>10.157999999999999</v>
      </c>
      <c r="I97" s="20">
        <v>36.567999999999998</v>
      </c>
    </row>
    <row r="98" spans="1:9" ht="15.75" x14ac:dyDescent="0.25">
      <c r="A98" s="1"/>
      <c r="B98" s="16">
        <v>27</v>
      </c>
      <c r="C98" s="17">
        <v>0.74360000000000004</v>
      </c>
      <c r="D98" s="22">
        <v>0.57509999999999994</v>
      </c>
      <c r="E98" s="17">
        <v>0.57369999999999999</v>
      </c>
      <c r="F98" s="18">
        <v>11.259</v>
      </c>
      <c r="G98" s="19">
        <v>40.530999999999999</v>
      </c>
      <c r="H98" s="18">
        <v>10.154</v>
      </c>
      <c r="I98" s="20">
        <v>36.555999999999997</v>
      </c>
    </row>
    <row r="99" spans="1:9" ht="15.75" x14ac:dyDescent="0.25">
      <c r="A99" s="1"/>
      <c r="B99" s="16">
        <v>28</v>
      </c>
      <c r="C99" s="17">
        <v>0.74409999999999998</v>
      </c>
      <c r="D99" s="22">
        <v>0.57550000000000001</v>
      </c>
      <c r="E99" s="17">
        <v>0.57410000000000005</v>
      </c>
      <c r="F99" s="18">
        <v>11.263</v>
      </c>
      <c r="G99" s="19">
        <v>40.546999999999997</v>
      </c>
      <c r="H99" s="18">
        <v>10.159000000000001</v>
      </c>
      <c r="I99" s="20">
        <v>36.572000000000003</v>
      </c>
    </row>
    <row r="100" spans="1:9" ht="15.75" x14ac:dyDescent="0.25">
      <c r="A100" s="1"/>
      <c r="B100" s="16">
        <v>29</v>
      </c>
      <c r="C100" s="17">
        <v>0.74360000000000004</v>
      </c>
      <c r="D100" s="22">
        <v>0.57509999999999994</v>
      </c>
      <c r="E100" s="17">
        <v>0.57369999999999999</v>
      </c>
      <c r="F100" s="18">
        <v>11.257999999999999</v>
      </c>
      <c r="G100" s="19">
        <v>40.53</v>
      </c>
      <c r="H100" s="18">
        <v>10.154</v>
      </c>
      <c r="I100" s="20">
        <v>36.555999999999997</v>
      </c>
    </row>
    <row r="101" spans="1:9" ht="15.75" x14ac:dyDescent="0.25">
      <c r="A101" s="1"/>
      <c r="B101" s="16">
        <v>30</v>
      </c>
      <c r="C101" s="17">
        <v>0.74360000000000004</v>
      </c>
      <c r="D101" s="22">
        <v>0.57509999999999994</v>
      </c>
      <c r="E101" s="17">
        <v>0.57369999999999999</v>
      </c>
      <c r="F101" s="18">
        <v>11.257</v>
      </c>
      <c r="G101" s="19">
        <v>40.527000000000001</v>
      </c>
      <c r="H101" s="18">
        <v>10.153</v>
      </c>
      <c r="I101" s="20">
        <v>36.552</v>
      </c>
    </row>
    <row r="102" spans="1:9" ht="15.75" x14ac:dyDescent="0.25">
      <c r="A102" s="1"/>
      <c r="B102" s="23">
        <v>31</v>
      </c>
      <c r="C102" s="24">
        <v>0.74360000000000004</v>
      </c>
      <c r="D102" s="25">
        <v>0.57509999999999994</v>
      </c>
      <c r="E102" s="24">
        <v>0.57369999999999999</v>
      </c>
      <c r="F102" s="26">
        <v>11.257999999999999</v>
      </c>
      <c r="G102" s="27">
        <v>40.529000000000003</v>
      </c>
      <c r="H102" s="26">
        <v>10.154</v>
      </c>
      <c r="I102" s="28">
        <v>36.554000000000002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0.76471290322580665</v>
      </c>
      <c r="D103" s="31">
        <f t="shared" si="2"/>
        <v>0.59145806451612892</v>
      </c>
      <c r="E103" s="31">
        <f t="shared" si="2"/>
        <v>0.58998064516129012</v>
      </c>
      <c r="F103" s="32">
        <f t="shared" si="2"/>
        <v>11.494354838709677</v>
      </c>
      <c r="G103" s="33">
        <f t="shared" si="2"/>
        <v>41.379677419354842</v>
      </c>
      <c r="H103" s="32">
        <f t="shared" si="2"/>
        <v>10.375225806451613</v>
      </c>
      <c r="I103" s="33">
        <f t="shared" si="2"/>
        <v>37.35070967741936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0.74360000000000004</v>
      </c>
      <c r="D105" s="22">
        <v>0.57509999999999994</v>
      </c>
      <c r="E105" s="17">
        <v>0.57369999999999999</v>
      </c>
      <c r="F105" s="18">
        <v>11.257</v>
      </c>
      <c r="G105" s="19">
        <v>40.524999999999999</v>
      </c>
      <c r="H105" s="18">
        <v>10.153</v>
      </c>
      <c r="I105" s="20">
        <v>36.551000000000002</v>
      </c>
    </row>
    <row r="106" spans="1:9" ht="15.75" x14ac:dyDescent="0.25">
      <c r="A106" s="21">
        <v>2021</v>
      </c>
      <c r="B106" s="16">
        <v>2</v>
      </c>
      <c r="C106" s="17">
        <v>0.74380000000000002</v>
      </c>
      <c r="D106" s="22">
        <v>0.57530000000000003</v>
      </c>
      <c r="E106" s="17">
        <v>0.57389999999999997</v>
      </c>
      <c r="F106" s="18">
        <v>11.259</v>
      </c>
      <c r="G106" s="19">
        <v>40.533000000000001</v>
      </c>
      <c r="H106" s="18">
        <v>10.154999999999999</v>
      </c>
      <c r="I106" s="20">
        <v>36.558</v>
      </c>
    </row>
    <row r="107" spans="1:9" ht="15.75" x14ac:dyDescent="0.25">
      <c r="A107" s="1"/>
      <c r="B107" s="16">
        <v>3</v>
      </c>
      <c r="C107" s="17">
        <v>0.74370000000000003</v>
      </c>
      <c r="D107" s="22">
        <v>0.57520000000000004</v>
      </c>
      <c r="E107" s="17">
        <v>0.57379999999999998</v>
      </c>
      <c r="F107" s="18">
        <v>11.259</v>
      </c>
      <c r="G107" s="19">
        <v>40.530999999999999</v>
      </c>
      <c r="H107" s="18">
        <v>10.154999999999999</v>
      </c>
      <c r="I107" s="20">
        <v>36.557000000000002</v>
      </c>
    </row>
    <row r="108" spans="1:9" ht="15.75" x14ac:dyDescent="0.25">
      <c r="A108" s="1"/>
      <c r="B108" s="16">
        <v>4</v>
      </c>
      <c r="C108" s="17">
        <v>0.74429999999999996</v>
      </c>
      <c r="D108" s="22">
        <v>0.57569999999999999</v>
      </c>
      <c r="E108" s="17">
        <v>0.57430000000000003</v>
      </c>
      <c r="F108" s="18">
        <v>11.265000000000001</v>
      </c>
      <c r="G108" s="19">
        <v>40.555</v>
      </c>
      <c r="H108" s="18">
        <v>10.161</v>
      </c>
      <c r="I108" s="20">
        <v>36.579000000000001</v>
      </c>
    </row>
    <row r="109" spans="1:9" ht="15.75" x14ac:dyDescent="0.25">
      <c r="A109" s="1"/>
      <c r="B109" s="16">
        <v>5</v>
      </c>
      <c r="C109" s="17">
        <v>0.74709999999999999</v>
      </c>
      <c r="D109" s="22">
        <v>0.57779999999999998</v>
      </c>
      <c r="E109" s="17">
        <v>0.57630000000000003</v>
      </c>
      <c r="F109" s="18">
        <v>11.294</v>
      </c>
      <c r="G109" s="19">
        <v>40.658999999999999</v>
      </c>
      <c r="H109" s="18">
        <v>10.188000000000001</v>
      </c>
      <c r="I109" s="20">
        <v>36.676000000000002</v>
      </c>
    </row>
    <row r="110" spans="1:9" ht="15.75" x14ac:dyDescent="0.25">
      <c r="A110" s="1"/>
      <c r="B110" s="16">
        <v>6</v>
      </c>
      <c r="C110" s="17">
        <v>0.74550000000000005</v>
      </c>
      <c r="D110" s="22">
        <v>0.5766</v>
      </c>
      <c r="E110" s="17">
        <v>0.57520000000000004</v>
      </c>
      <c r="F110" s="18">
        <v>11.278</v>
      </c>
      <c r="G110" s="19">
        <v>40.601999999999997</v>
      </c>
      <c r="H110" s="18">
        <v>10.173</v>
      </c>
      <c r="I110" s="20">
        <v>36.622999999999998</v>
      </c>
    </row>
    <row r="111" spans="1:9" ht="15.75" x14ac:dyDescent="0.25">
      <c r="A111" s="1"/>
      <c r="B111" s="16">
        <v>7</v>
      </c>
      <c r="C111" s="17">
        <v>0.74470000000000003</v>
      </c>
      <c r="D111" s="22">
        <v>0.57599999999999996</v>
      </c>
      <c r="E111" s="17">
        <v>0.5746</v>
      </c>
      <c r="F111" s="18">
        <v>11.27</v>
      </c>
      <c r="G111" s="19">
        <v>40.572000000000003</v>
      </c>
      <c r="H111" s="18">
        <v>10.164999999999999</v>
      </c>
      <c r="I111" s="20">
        <v>36.594999999999999</v>
      </c>
    </row>
    <row r="112" spans="1:9" ht="15.75" x14ac:dyDescent="0.25">
      <c r="A112" s="1"/>
      <c r="B112" s="16">
        <v>8</v>
      </c>
      <c r="C112" s="17">
        <v>0.74550000000000005</v>
      </c>
      <c r="D112" s="22">
        <v>0.5766</v>
      </c>
      <c r="E112" s="17">
        <v>0.57520000000000004</v>
      </c>
      <c r="F112" s="18">
        <v>11.279</v>
      </c>
      <c r="G112" s="19">
        <v>40.603999999999999</v>
      </c>
      <c r="H112" s="18">
        <v>10.173</v>
      </c>
      <c r="I112" s="20">
        <v>36.624000000000002</v>
      </c>
    </row>
    <row r="113" spans="1:9" ht="15.75" x14ac:dyDescent="0.25">
      <c r="A113" s="1"/>
      <c r="B113" s="16">
        <v>9</v>
      </c>
      <c r="C113" s="17">
        <v>0.76700000000000002</v>
      </c>
      <c r="D113" s="22">
        <v>0.59319999999999995</v>
      </c>
      <c r="E113" s="17">
        <v>0.5917</v>
      </c>
      <c r="F113" s="18">
        <v>11.521000000000001</v>
      </c>
      <c r="G113" s="19">
        <v>41.475999999999999</v>
      </c>
      <c r="H113" s="18">
        <v>10.401</v>
      </c>
      <c r="I113" s="20">
        <v>37.442999999999998</v>
      </c>
    </row>
    <row r="114" spans="1:9" ht="15.75" x14ac:dyDescent="0.25">
      <c r="A114" s="1"/>
      <c r="B114" s="16">
        <v>10</v>
      </c>
      <c r="C114" s="17">
        <v>0.75980000000000003</v>
      </c>
      <c r="D114" s="22">
        <v>0.5877</v>
      </c>
      <c r="E114" s="17">
        <v>0.58620000000000005</v>
      </c>
      <c r="F114" s="18">
        <v>11.44</v>
      </c>
      <c r="G114" s="19">
        <v>41.183</v>
      </c>
      <c r="H114" s="18">
        <v>10.324</v>
      </c>
      <c r="I114" s="20">
        <v>37.165999999999997</v>
      </c>
    </row>
    <row r="115" spans="1:9" ht="15.75" x14ac:dyDescent="0.25">
      <c r="A115" s="1"/>
      <c r="B115" s="16">
        <v>11</v>
      </c>
      <c r="C115" s="17">
        <v>0.74880000000000002</v>
      </c>
      <c r="D115" s="22">
        <v>0.57920000000000005</v>
      </c>
      <c r="E115" s="17">
        <v>0.57769999999999999</v>
      </c>
      <c r="F115" s="18">
        <v>11.316000000000001</v>
      </c>
      <c r="G115" s="19">
        <v>40.738999999999997</v>
      </c>
      <c r="H115" s="18">
        <v>10.208</v>
      </c>
      <c r="I115" s="20">
        <v>36.75</v>
      </c>
    </row>
    <row r="116" spans="1:9" ht="15.75" x14ac:dyDescent="0.25">
      <c r="A116" s="1"/>
      <c r="B116" s="16">
        <v>12</v>
      </c>
      <c r="C116" s="17">
        <v>0.74519999999999997</v>
      </c>
      <c r="D116" s="22">
        <v>0.57640000000000002</v>
      </c>
      <c r="E116" s="17">
        <v>0.57499999999999996</v>
      </c>
      <c r="F116" s="18">
        <v>11.275</v>
      </c>
      <c r="G116" s="19">
        <v>40.588999999999999</v>
      </c>
      <c r="H116" s="18">
        <v>10.17</v>
      </c>
      <c r="I116" s="20">
        <v>36.610999999999997</v>
      </c>
    </row>
    <row r="117" spans="1:9" ht="15.75" x14ac:dyDescent="0.25">
      <c r="A117" s="1"/>
      <c r="B117" s="16">
        <v>13</v>
      </c>
      <c r="C117" s="17">
        <v>0.74970000000000003</v>
      </c>
      <c r="D117" s="22">
        <v>0.57979999999999998</v>
      </c>
      <c r="E117" s="17">
        <v>0.57830000000000004</v>
      </c>
      <c r="F117" s="18">
        <v>11.321999999999999</v>
      </c>
      <c r="G117" s="19">
        <v>40.76</v>
      </c>
      <c r="H117" s="18">
        <v>10.215</v>
      </c>
      <c r="I117" s="20">
        <v>36.773000000000003</v>
      </c>
    </row>
    <row r="118" spans="1:9" ht="15.75" x14ac:dyDescent="0.25">
      <c r="A118" s="1"/>
      <c r="B118" s="16">
        <v>14</v>
      </c>
      <c r="C118" s="17">
        <v>0.75649999999999995</v>
      </c>
      <c r="D118" s="22">
        <v>0.58509999999999995</v>
      </c>
      <c r="E118" s="17">
        <v>0.58360000000000001</v>
      </c>
      <c r="F118" s="18">
        <v>11.401</v>
      </c>
      <c r="G118" s="19">
        <v>41.043999999999997</v>
      </c>
      <c r="H118" s="18">
        <v>10.288</v>
      </c>
      <c r="I118" s="20">
        <v>37.036999999999999</v>
      </c>
    </row>
    <row r="119" spans="1:9" ht="15.75" x14ac:dyDescent="0.25">
      <c r="A119" s="1"/>
      <c r="B119" s="16">
        <v>15</v>
      </c>
      <c r="C119" s="17">
        <v>0.75290000000000001</v>
      </c>
      <c r="D119" s="22">
        <v>0.58230000000000004</v>
      </c>
      <c r="E119" s="17">
        <v>0.58079999999999998</v>
      </c>
      <c r="F119" s="18">
        <v>11.363</v>
      </c>
      <c r="G119" s="19">
        <v>40.908000000000001</v>
      </c>
      <c r="H119" s="18">
        <v>10.253</v>
      </c>
      <c r="I119" s="20">
        <v>36.909999999999997</v>
      </c>
    </row>
    <row r="120" spans="1:9" ht="15.75" x14ac:dyDescent="0.25">
      <c r="A120" s="1"/>
      <c r="B120" s="16">
        <v>16</v>
      </c>
      <c r="C120" s="17">
        <v>0.76290000000000002</v>
      </c>
      <c r="D120" s="22">
        <v>0.59009999999999996</v>
      </c>
      <c r="E120" s="17">
        <v>0.58860000000000001</v>
      </c>
      <c r="F120" s="18">
        <v>11.477</v>
      </c>
      <c r="G120" s="19">
        <v>41.317</v>
      </c>
      <c r="H120" s="18">
        <v>10.359</v>
      </c>
      <c r="I120" s="20">
        <v>37.292999999999999</v>
      </c>
    </row>
    <row r="121" spans="1:9" ht="15.75" x14ac:dyDescent="0.25">
      <c r="A121" s="1"/>
      <c r="B121" s="16">
        <v>17</v>
      </c>
      <c r="C121" s="17">
        <v>0.76100000000000001</v>
      </c>
      <c r="D121" s="22">
        <v>0.58860000000000001</v>
      </c>
      <c r="E121" s="17">
        <v>0.58709999999999996</v>
      </c>
      <c r="F121" s="18">
        <v>11.452999999999999</v>
      </c>
      <c r="G121" s="19">
        <v>41.23</v>
      </c>
      <c r="H121" s="18">
        <v>10.336</v>
      </c>
      <c r="I121" s="20">
        <v>37.207999999999998</v>
      </c>
    </row>
    <row r="122" spans="1:9" ht="15.75" x14ac:dyDescent="0.25">
      <c r="A122" s="1"/>
      <c r="B122" s="16">
        <v>18</v>
      </c>
      <c r="C122" s="17">
        <v>0.75770000000000004</v>
      </c>
      <c r="D122" s="22">
        <v>0.58599999999999997</v>
      </c>
      <c r="E122" s="17">
        <v>0.58450000000000002</v>
      </c>
      <c r="F122" s="18">
        <v>11.416</v>
      </c>
      <c r="G122" s="19">
        <v>41.095999999999997</v>
      </c>
      <c r="H122" s="18">
        <v>10.302</v>
      </c>
      <c r="I122" s="20">
        <v>37.088000000000001</v>
      </c>
    </row>
    <row r="123" spans="1:9" ht="15.75" x14ac:dyDescent="0.25">
      <c r="A123" s="1"/>
      <c r="B123" s="16">
        <v>19</v>
      </c>
      <c r="C123" s="17">
        <v>0.75739999999999996</v>
      </c>
      <c r="D123" s="22">
        <v>0.58579999999999999</v>
      </c>
      <c r="E123" s="17">
        <v>0.58430000000000004</v>
      </c>
      <c r="F123" s="18">
        <v>11.414</v>
      </c>
      <c r="G123" s="19">
        <v>41.09</v>
      </c>
      <c r="H123" s="18">
        <v>10.298999999999999</v>
      </c>
      <c r="I123" s="20">
        <v>37.078000000000003</v>
      </c>
    </row>
    <row r="124" spans="1:9" ht="15.75" x14ac:dyDescent="0.25">
      <c r="A124" s="1"/>
      <c r="B124" s="16">
        <v>20</v>
      </c>
      <c r="C124" s="17">
        <v>0.74399999999999999</v>
      </c>
      <c r="D124" s="22">
        <v>0.57540000000000002</v>
      </c>
      <c r="E124" s="17">
        <v>0.57399999999999995</v>
      </c>
      <c r="F124" s="18">
        <v>11.262</v>
      </c>
      <c r="G124" s="19">
        <v>40.542999999999999</v>
      </c>
      <c r="H124" s="18">
        <v>10.157999999999999</v>
      </c>
      <c r="I124" s="20">
        <v>36.567999999999998</v>
      </c>
    </row>
    <row r="125" spans="1:9" ht="15.75" x14ac:dyDescent="0.25">
      <c r="A125" s="1"/>
      <c r="B125" s="16">
        <v>21</v>
      </c>
      <c r="C125" s="17">
        <v>0.74380000000000002</v>
      </c>
      <c r="D125" s="22">
        <v>0.57530000000000003</v>
      </c>
      <c r="E125" s="17">
        <v>0.57389999999999997</v>
      </c>
      <c r="F125" s="18">
        <v>11.26</v>
      </c>
      <c r="G125" s="19">
        <v>40.536999999999999</v>
      </c>
      <c r="H125" s="18">
        <v>10.156000000000001</v>
      </c>
      <c r="I125" s="20">
        <v>36.561</v>
      </c>
    </row>
    <row r="126" spans="1:9" ht="15.75" x14ac:dyDescent="0.25">
      <c r="A126" s="1"/>
      <c r="B126" s="16">
        <v>22</v>
      </c>
      <c r="C126" s="17">
        <v>0.74399999999999999</v>
      </c>
      <c r="D126" s="22">
        <v>0.57540000000000002</v>
      </c>
      <c r="E126" s="17">
        <v>0.57399999999999995</v>
      </c>
      <c r="F126" s="18">
        <v>11.262</v>
      </c>
      <c r="G126" s="19">
        <v>40.542000000000002</v>
      </c>
      <c r="H126" s="18">
        <v>10.157</v>
      </c>
      <c r="I126" s="20">
        <v>36.566000000000003</v>
      </c>
    </row>
    <row r="127" spans="1:9" ht="15.75" x14ac:dyDescent="0.25">
      <c r="A127" s="1"/>
      <c r="B127" s="16">
        <v>23</v>
      </c>
      <c r="C127" s="17">
        <v>0.74399999999999999</v>
      </c>
      <c r="D127" s="22">
        <v>0.57540000000000002</v>
      </c>
      <c r="E127" s="17">
        <v>0.57399999999999995</v>
      </c>
      <c r="F127" s="18">
        <v>11.262</v>
      </c>
      <c r="G127" s="19">
        <v>40.543999999999997</v>
      </c>
      <c r="H127" s="18">
        <v>10.157999999999999</v>
      </c>
      <c r="I127" s="20">
        <v>36.569000000000003</v>
      </c>
    </row>
    <row r="128" spans="1:9" ht="15.75" x14ac:dyDescent="0.25">
      <c r="A128" s="1"/>
      <c r="B128" s="16">
        <v>24</v>
      </c>
      <c r="C128" s="17">
        <v>0.74460000000000004</v>
      </c>
      <c r="D128" s="22">
        <v>0.57589999999999997</v>
      </c>
      <c r="E128" s="17">
        <v>0.57450000000000001</v>
      </c>
      <c r="F128" s="18">
        <v>11.27</v>
      </c>
      <c r="G128" s="19">
        <v>40.57</v>
      </c>
      <c r="H128" s="18">
        <v>10.164999999999999</v>
      </c>
      <c r="I128" s="20">
        <v>36.593000000000004</v>
      </c>
    </row>
    <row r="129" spans="1:9" ht="15.75" x14ac:dyDescent="0.25">
      <c r="A129" s="1"/>
      <c r="B129" s="16">
        <v>25</v>
      </c>
      <c r="C129" s="17">
        <v>0.74509999999999998</v>
      </c>
      <c r="D129" s="22">
        <v>0.57630000000000003</v>
      </c>
      <c r="E129" s="17">
        <v>0.57489999999999997</v>
      </c>
      <c r="F129" s="18">
        <v>11.273999999999999</v>
      </c>
      <c r="G129" s="19">
        <v>40.585999999999999</v>
      </c>
      <c r="H129" s="18">
        <v>10.169</v>
      </c>
      <c r="I129" s="20">
        <v>36.607999999999997</v>
      </c>
    </row>
    <row r="130" spans="1:9" ht="15.75" x14ac:dyDescent="0.25">
      <c r="A130" s="1"/>
      <c r="B130" s="16">
        <v>26</v>
      </c>
      <c r="C130" s="17">
        <v>0.747</v>
      </c>
      <c r="D130" s="22">
        <v>0.57779999999999998</v>
      </c>
      <c r="E130" s="17">
        <v>0.57630000000000003</v>
      </c>
      <c r="F130" s="18">
        <v>11.294</v>
      </c>
      <c r="G130" s="19">
        <v>40.658000000000001</v>
      </c>
      <c r="H130" s="18">
        <v>10.188000000000001</v>
      </c>
      <c r="I130" s="20">
        <v>36.674999999999997</v>
      </c>
    </row>
    <row r="131" spans="1:9" ht="15.75" x14ac:dyDescent="0.25">
      <c r="A131" s="1"/>
      <c r="B131" s="16">
        <v>27</v>
      </c>
      <c r="C131" s="17">
        <v>0.74409999999999998</v>
      </c>
      <c r="D131" s="22">
        <v>0.57550000000000001</v>
      </c>
      <c r="E131" s="17">
        <v>0.57410000000000005</v>
      </c>
      <c r="F131" s="18">
        <v>11.263999999999999</v>
      </c>
      <c r="G131" s="19">
        <v>40.549999999999997</v>
      </c>
      <c r="H131" s="18">
        <v>10.159000000000001</v>
      </c>
      <c r="I131" s="20">
        <v>36.573999999999998</v>
      </c>
    </row>
    <row r="132" spans="1:9" ht="15.75" x14ac:dyDescent="0.25">
      <c r="A132" s="1"/>
      <c r="B132" s="16">
        <v>28</v>
      </c>
      <c r="C132" s="17">
        <v>0.74570000000000003</v>
      </c>
      <c r="D132" s="22">
        <v>0.57679999999999998</v>
      </c>
      <c r="E132" s="17">
        <v>0.57540000000000002</v>
      </c>
      <c r="F132" s="18">
        <v>11.28</v>
      </c>
      <c r="G132" s="19">
        <v>40.606999999999999</v>
      </c>
      <c r="H132" s="18">
        <v>10.175000000000001</v>
      </c>
      <c r="I132" s="20">
        <v>36.628999999999998</v>
      </c>
    </row>
    <row r="133" spans="1:9" ht="15.75" x14ac:dyDescent="0.25">
      <c r="A133" s="1"/>
      <c r="B133" s="16">
        <v>29</v>
      </c>
      <c r="C133" s="17">
        <v>0.74580000000000002</v>
      </c>
      <c r="D133" s="22">
        <v>0.57679999999999998</v>
      </c>
      <c r="E133" s="17">
        <v>0.57540000000000002</v>
      </c>
      <c r="F133" s="18">
        <v>11.281000000000001</v>
      </c>
      <c r="G133" s="19">
        <v>40.613</v>
      </c>
      <c r="H133" s="18">
        <v>10.175000000000001</v>
      </c>
      <c r="I133" s="20">
        <v>36.631999999999998</v>
      </c>
    </row>
    <row r="134" spans="1:9" ht="15.75" x14ac:dyDescent="0.25">
      <c r="A134" s="1"/>
      <c r="B134" s="16">
        <v>30</v>
      </c>
      <c r="C134" s="17">
        <v>0.74390000000000001</v>
      </c>
      <c r="D134" s="22">
        <v>0.57540000000000002</v>
      </c>
      <c r="E134" s="17">
        <v>0.57399999999999995</v>
      </c>
      <c r="F134" s="18">
        <v>11.262</v>
      </c>
      <c r="G134" s="19">
        <v>40.542000000000002</v>
      </c>
      <c r="H134" s="18">
        <v>10.157</v>
      </c>
      <c r="I134" s="20">
        <v>36.567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0.74897000000000002</v>
      </c>
      <c r="D135" s="32">
        <f t="shared" si="3"/>
        <v>0.57928333333333315</v>
      </c>
      <c r="E135" s="32">
        <f t="shared" si="3"/>
        <v>0.57784333333333338</v>
      </c>
      <c r="F135" s="32">
        <f t="shared" si="3"/>
        <v>11.317666666666666</v>
      </c>
      <c r="G135" s="32">
        <f t="shared" si="3"/>
        <v>40.743500000000004</v>
      </c>
      <c r="H135" s="32">
        <f t="shared" si="3"/>
        <v>10.209833333333334</v>
      </c>
      <c r="I135" s="32">
        <f t="shared" si="3"/>
        <v>36.755399999999995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>
        <v>0.74390000000000001</v>
      </c>
      <c r="D137" s="17">
        <v>0.57540000000000002</v>
      </c>
      <c r="E137" s="17">
        <v>0.57399999999999995</v>
      </c>
      <c r="F137" s="18">
        <v>11.260999999999999</v>
      </c>
      <c r="G137" s="19">
        <v>40.54</v>
      </c>
      <c r="H137" s="18">
        <v>10.157</v>
      </c>
      <c r="I137" s="20">
        <v>36.564999999999998</v>
      </c>
    </row>
    <row r="138" spans="1:9" ht="15.75" x14ac:dyDescent="0.25">
      <c r="A138" s="21">
        <v>2021</v>
      </c>
      <c r="B138" s="16">
        <v>2</v>
      </c>
      <c r="C138" s="17">
        <v>0.74380000000000002</v>
      </c>
      <c r="D138" s="22">
        <v>0.57530000000000003</v>
      </c>
      <c r="E138" s="17">
        <v>0.57389999999999997</v>
      </c>
      <c r="F138" s="18">
        <v>11.259</v>
      </c>
      <c r="G138" s="19">
        <v>40.533999999999999</v>
      </c>
      <c r="H138" s="18">
        <v>10.154999999999999</v>
      </c>
      <c r="I138" s="20">
        <v>36.558</v>
      </c>
    </row>
    <row r="139" spans="1:9" ht="15.75" x14ac:dyDescent="0.25">
      <c r="A139" s="1"/>
      <c r="B139" s="16">
        <v>3</v>
      </c>
      <c r="C139" s="17">
        <v>0.74380000000000002</v>
      </c>
      <c r="D139" s="22">
        <v>0.57530000000000003</v>
      </c>
      <c r="E139" s="17">
        <v>0.57389999999999997</v>
      </c>
      <c r="F139" s="18">
        <v>11.26</v>
      </c>
      <c r="G139" s="19">
        <v>40.536000000000001</v>
      </c>
      <c r="H139" s="18">
        <v>10.156000000000001</v>
      </c>
      <c r="I139" s="20">
        <v>36.561999999999998</v>
      </c>
    </row>
    <row r="140" spans="1:9" ht="15.75" x14ac:dyDescent="0.25">
      <c r="A140" s="1"/>
      <c r="B140" s="16">
        <v>4</v>
      </c>
      <c r="C140" s="17">
        <v>0.74390000000000001</v>
      </c>
      <c r="D140" s="22">
        <v>0.57540000000000002</v>
      </c>
      <c r="E140" s="17">
        <v>0.57399999999999995</v>
      </c>
      <c r="F140" s="18">
        <v>11.260999999999999</v>
      </c>
      <c r="G140" s="19">
        <v>40.539000000000001</v>
      </c>
      <c r="H140" s="18">
        <v>10.157</v>
      </c>
      <c r="I140" s="20">
        <v>36.564</v>
      </c>
    </row>
    <row r="141" spans="1:9" ht="15.75" x14ac:dyDescent="0.25">
      <c r="A141" s="1"/>
      <c r="B141" s="16">
        <v>5</v>
      </c>
      <c r="C141" s="17">
        <v>0.74370000000000003</v>
      </c>
      <c r="D141" s="22">
        <v>0.57520000000000004</v>
      </c>
      <c r="E141" s="17">
        <v>0.57379999999999998</v>
      </c>
      <c r="F141" s="18">
        <v>11.259</v>
      </c>
      <c r="G141" s="19">
        <v>40.533000000000001</v>
      </c>
      <c r="H141" s="18">
        <v>10.154999999999999</v>
      </c>
      <c r="I141" s="20">
        <v>36.558</v>
      </c>
    </row>
    <row r="142" spans="1:9" ht="15.75" x14ac:dyDescent="0.25">
      <c r="A142" s="1"/>
      <c r="B142" s="16">
        <v>6</v>
      </c>
      <c r="C142" s="17">
        <v>0.74380000000000002</v>
      </c>
      <c r="D142" s="22">
        <v>0.57530000000000003</v>
      </c>
      <c r="E142" s="17">
        <v>0.57389999999999997</v>
      </c>
      <c r="F142" s="18">
        <v>11.26</v>
      </c>
      <c r="G142" s="19">
        <v>40.536000000000001</v>
      </c>
      <c r="H142" s="18">
        <v>10.156000000000001</v>
      </c>
      <c r="I142" s="20">
        <v>36.561999999999998</v>
      </c>
    </row>
    <row r="143" spans="1:9" ht="15.75" x14ac:dyDescent="0.25">
      <c r="A143" s="1"/>
      <c r="B143" s="16">
        <v>7</v>
      </c>
      <c r="C143" s="17">
        <v>0.74380000000000002</v>
      </c>
      <c r="D143" s="22">
        <v>0.57530000000000003</v>
      </c>
      <c r="E143" s="17">
        <v>0.57389999999999997</v>
      </c>
      <c r="F143" s="18">
        <v>11.26</v>
      </c>
      <c r="G143" s="19">
        <v>40.534999999999997</v>
      </c>
      <c r="H143" s="18">
        <v>10.156000000000001</v>
      </c>
      <c r="I143" s="20">
        <v>36.561</v>
      </c>
    </row>
    <row r="144" spans="1:9" ht="15.75" x14ac:dyDescent="0.25">
      <c r="A144" s="1"/>
      <c r="B144" s="16">
        <v>8</v>
      </c>
      <c r="C144" s="17">
        <v>0.74450000000000005</v>
      </c>
      <c r="D144" s="22">
        <v>0.57579999999999998</v>
      </c>
      <c r="E144" s="17">
        <v>0.57440000000000002</v>
      </c>
      <c r="F144" s="18">
        <v>11.266999999999999</v>
      </c>
      <c r="G144" s="19">
        <v>40.561</v>
      </c>
      <c r="H144" s="18">
        <v>10.162000000000001</v>
      </c>
      <c r="I144" s="20">
        <v>36.584000000000003</v>
      </c>
    </row>
    <row r="145" spans="1:9" ht="15.75" x14ac:dyDescent="0.25">
      <c r="A145" s="1"/>
      <c r="B145" s="16">
        <v>9</v>
      </c>
      <c r="C145" s="17">
        <v>0.74370000000000003</v>
      </c>
      <c r="D145" s="22">
        <v>0.57520000000000004</v>
      </c>
      <c r="E145" s="17">
        <v>0.57379999999999998</v>
      </c>
      <c r="F145" s="18">
        <v>11.259</v>
      </c>
      <c r="G145" s="19">
        <v>40.530999999999999</v>
      </c>
      <c r="H145" s="18">
        <v>10.154</v>
      </c>
      <c r="I145" s="20">
        <v>36.555999999999997</v>
      </c>
    </row>
    <row r="146" spans="1:9" ht="15.75" x14ac:dyDescent="0.25">
      <c r="A146" s="1"/>
      <c r="B146" s="16">
        <v>10</v>
      </c>
      <c r="C146" s="17">
        <v>0.74380000000000002</v>
      </c>
      <c r="D146" s="22">
        <v>0.57530000000000003</v>
      </c>
      <c r="E146" s="17">
        <v>0.57389999999999997</v>
      </c>
      <c r="F146" s="18">
        <v>11.259</v>
      </c>
      <c r="G146" s="19">
        <v>40.533000000000001</v>
      </c>
      <c r="H146" s="18">
        <v>10.154999999999999</v>
      </c>
      <c r="I146" s="20">
        <v>36.558</v>
      </c>
    </row>
    <row r="147" spans="1:9" ht="15.75" x14ac:dyDescent="0.25">
      <c r="A147" s="1"/>
      <c r="B147" s="16">
        <v>11</v>
      </c>
      <c r="C147" s="17">
        <v>0.74370000000000003</v>
      </c>
      <c r="D147" s="22">
        <v>0.57520000000000004</v>
      </c>
      <c r="E147" s="17">
        <v>0.57379999999999998</v>
      </c>
      <c r="F147" s="18">
        <v>11.26</v>
      </c>
      <c r="G147" s="19">
        <v>40.533999999999999</v>
      </c>
      <c r="H147" s="18">
        <v>10.154999999999999</v>
      </c>
      <c r="I147" s="20">
        <v>36.56</v>
      </c>
    </row>
    <row r="148" spans="1:9" ht="15.75" x14ac:dyDescent="0.25">
      <c r="A148" s="1"/>
      <c r="B148" s="16">
        <v>12</v>
      </c>
      <c r="C148" s="17">
        <v>0.74819999999999998</v>
      </c>
      <c r="D148" s="22">
        <v>0.57869999999999999</v>
      </c>
      <c r="E148" s="17">
        <v>0.57720000000000005</v>
      </c>
      <c r="F148" s="18">
        <v>11.308999999999999</v>
      </c>
      <c r="G148" s="19">
        <v>40.713999999999999</v>
      </c>
      <c r="H148" s="18">
        <v>10.202999999999999</v>
      </c>
      <c r="I148" s="20">
        <v>36.729999999999997</v>
      </c>
    </row>
    <row r="149" spans="1:9" ht="15.75" x14ac:dyDescent="0.25">
      <c r="A149" s="1"/>
      <c r="B149" s="16">
        <v>13</v>
      </c>
      <c r="C149" s="17">
        <v>0.77039999999999997</v>
      </c>
      <c r="D149" s="22">
        <v>0.59589999999999999</v>
      </c>
      <c r="E149" s="17">
        <v>0.59440000000000004</v>
      </c>
      <c r="F149" s="18">
        <v>11.56</v>
      </c>
      <c r="G149" s="19">
        <v>41.615000000000002</v>
      </c>
      <c r="H149" s="18">
        <v>10.436</v>
      </c>
      <c r="I149" s="20">
        <v>37.57</v>
      </c>
    </row>
    <row r="150" spans="1:9" ht="15.75" x14ac:dyDescent="0.25">
      <c r="A150" s="1"/>
      <c r="B150" s="16">
        <v>14</v>
      </c>
      <c r="C150" s="17">
        <v>0.76219999999999999</v>
      </c>
      <c r="D150" s="22">
        <v>0.58950000000000002</v>
      </c>
      <c r="E150" s="17">
        <v>0.58799999999999997</v>
      </c>
      <c r="F150" s="18">
        <v>11.467000000000001</v>
      </c>
      <c r="G150" s="19">
        <v>41.28</v>
      </c>
      <c r="H150" s="18">
        <v>10.349</v>
      </c>
      <c r="I150" s="20">
        <v>37.256999999999998</v>
      </c>
    </row>
    <row r="151" spans="1:9" ht="15.75" x14ac:dyDescent="0.25">
      <c r="A151" s="1"/>
      <c r="B151" s="16">
        <v>15</v>
      </c>
      <c r="C151" s="17">
        <v>0.77310000000000001</v>
      </c>
      <c r="D151" s="22">
        <v>0.59789999999999999</v>
      </c>
      <c r="E151" s="17">
        <v>0.59640000000000004</v>
      </c>
      <c r="F151" s="18">
        <v>11.589</v>
      </c>
      <c r="G151" s="19">
        <v>41.72</v>
      </c>
      <c r="H151" s="18">
        <v>10.464</v>
      </c>
      <c r="I151" s="20">
        <v>37.668999999999997</v>
      </c>
    </row>
    <row r="152" spans="1:9" ht="15.75" x14ac:dyDescent="0.25">
      <c r="A152" s="1"/>
      <c r="B152" s="16">
        <v>16</v>
      </c>
      <c r="C152" s="17">
        <v>0.76690000000000003</v>
      </c>
      <c r="D152" s="22">
        <v>0.59319999999999995</v>
      </c>
      <c r="E152" s="17">
        <v>0.5917</v>
      </c>
      <c r="F152" s="18">
        <v>11.518000000000001</v>
      </c>
      <c r="G152" s="19">
        <v>41.466000000000001</v>
      </c>
      <c r="H152" s="18">
        <v>10.397</v>
      </c>
      <c r="I152" s="20">
        <v>37.430999999999997</v>
      </c>
    </row>
    <row r="153" spans="1:9" ht="15.75" x14ac:dyDescent="0.25">
      <c r="A153" s="1"/>
      <c r="B153" s="16">
        <v>17</v>
      </c>
      <c r="C153" s="17">
        <v>0.75839999999999996</v>
      </c>
      <c r="D153" s="22">
        <v>0.58660000000000001</v>
      </c>
      <c r="E153" s="17">
        <v>0.58509999999999995</v>
      </c>
      <c r="F153" s="18">
        <v>11.423999999999999</v>
      </c>
      <c r="G153" s="19">
        <v>41.125</v>
      </c>
      <c r="H153" s="18">
        <v>10.308999999999999</v>
      </c>
      <c r="I153" s="20">
        <v>37.110999999999997</v>
      </c>
    </row>
    <row r="154" spans="1:9" ht="15.75" x14ac:dyDescent="0.25">
      <c r="A154" s="1"/>
      <c r="B154" s="16">
        <v>18</v>
      </c>
      <c r="C154" s="17">
        <v>0.74429999999999996</v>
      </c>
      <c r="D154" s="22">
        <v>0.57569999999999999</v>
      </c>
      <c r="E154" s="17">
        <v>0.57430000000000003</v>
      </c>
      <c r="F154" s="18">
        <v>11.266</v>
      </c>
      <c r="G154" s="19">
        <v>40.557000000000002</v>
      </c>
      <c r="H154" s="18">
        <v>10.162000000000001</v>
      </c>
      <c r="I154" s="20">
        <v>36.581000000000003</v>
      </c>
    </row>
    <row r="155" spans="1:9" ht="15.75" x14ac:dyDescent="0.25">
      <c r="A155" s="1"/>
      <c r="B155" s="16">
        <v>19</v>
      </c>
      <c r="C155" s="17">
        <v>0.74790000000000001</v>
      </c>
      <c r="D155" s="22">
        <v>0.57850000000000001</v>
      </c>
      <c r="E155" s="17">
        <v>0.57699999999999996</v>
      </c>
      <c r="F155" s="18">
        <v>11.304</v>
      </c>
      <c r="G155" s="19">
        <v>40.694000000000003</v>
      </c>
      <c r="H155" s="18">
        <v>10.196999999999999</v>
      </c>
      <c r="I155" s="20">
        <v>36.707999999999998</v>
      </c>
    </row>
    <row r="156" spans="1:9" ht="15.75" x14ac:dyDescent="0.25">
      <c r="A156" s="1"/>
      <c r="B156" s="16">
        <v>20</v>
      </c>
      <c r="C156" s="17">
        <v>0.74360000000000004</v>
      </c>
      <c r="D156" s="22">
        <v>0.57509999999999994</v>
      </c>
      <c r="E156" s="17">
        <v>0.57369999999999999</v>
      </c>
      <c r="F156" s="18">
        <v>11.257</v>
      </c>
      <c r="G156" s="19">
        <v>40.524999999999999</v>
      </c>
      <c r="H156" s="18">
        <v>10.153</v>
      </c>
      <c r="I156" s="20">
        <v>36.551000000000002</v>
      </c>
    </row>
    <row r="157" spans="1:9" ht="15.75" x14ac:dyDescent="0.25">
      <c r="A157" s="1"/>
      <c r="B157" s="16">
        <v>21</v>
      </c>
      <c r="C157" s="17">
        <v>0.74439999999999995</v>
      </c>
      <c r="D157" s="22">
        <v>0.57569999999999999</v>
      </c>
      <c r="E157" s="17">
        <v>0.57430000000000003</v>
      </c>
      <c r="F157" s="18">
        <v>11.266</v>
      </c>
      <c r="G157" s="19">
        <v>40.558999999999997</v>
      </c>
      <c r="H157" s="18">
        <v>10.162000000000001</v>
      </c>
      <c r="I157" s="20">
        <v>36.582999999999998</v>
      </c>
    </row>
    <row r="158" spans="1:9" ht="15.75" x14ac:dyDescent="0.25">
      <c r="A158" s="1"/>
      <c r="B158" s="16">
        <v>22</v>
      </c>
      <c r="C158" s="17">
        <v>0.74370000000000003</v>
      </c>
      <c r="D158" s="22">
        <v>0.57520000000000004</v>
      </c>
      <c r="E158" s="17">
        <v>0.57379999999999998</v>
      </c>
      <c r="F158" s="18">
        <v>11.259</v>
      </c>
      <c r="G158" s="19">
        <v>40.530999999999999</v>
      </c>
      <c r="H158" s="18">
        <v>10.154999999999999</v>
      </c>
      <c r="I158" s="20">
        <v>36.558</v>
      </c>
    </row>
    <row r="159" spans="1:9" ht="15.75" x14ac:dyDescent="0.25">
      <c r="A159" s="1"/>
      <c r="B159" s="16">
        <v>23</v>
      </c>
      <c r="C159" s="17">
        <v>0.74370000000000003</v>
      </c>
      <c r="D159" s="22">
        <v>0.57520000000000004</v>
      </c>
      <c r="E159" s="17">
        <v>0.57379999999999998</v>
      </c>
      <c r="F159" s="18">
        <v>11.259</v>
      </c>
      <c r="G159" s="19">
        <v>40.530999999999999</v>
      </c>
      <c r="H159" s="18">
        <v>10.154999999999999</v>
      </c>
      <c r="I159" s="20">
        <v>36.557000000000002</v>
      </c>
    </row>
    <row r="160" spans="1:9" ht="15.75" x14ac:dyDescent="0.25">
      <c r="A160" s="1"/>
      <c r="B160" s="16">
        <v>24</v>
      </c>
      <c r="C160" s="17">
        <v>0.74429999999999996</v>
      </c>
      <c r="D160" s="22">
        <v>0.57569999999999999</v>
      </c>
      <c r="E160" s="17">
        <v>0.57430000000000003</v>
      </c>
      <c r="F160" s="18">
        <v>11.266</v>
      </c>
      <c r="G160" s="19">
        <v>40.557000000000002</v>
      </c>
      <c r="H160" s="18">
        <v>10.161</v>
      </c>
      <c r="I160" s="20">
        <v>36.581000000000003</v>
      </c>
    </row>
    <row r="161" spans="1:9" ht="15.75" x14ac:dyDescent="0.25">
      <c r="A161" s="1"/>
      <c r="B161" s="16">
        <v>25</v>
      </c>
      <c r="C161" s="17">
        <v>0.74380000000000002</v>
      </c>
      <c r="D161" s="22">
        <v>0.57530000000000003</v>
      </c>
      <c r="E161" s="17">
        <v>0.57389999999999997</v>
      </c>
      <c r="F161" s="18">
        <v>11.26</v>
      </c>
      <c r="G161" s="19">
        <v>40.536000000000001</v>
      </c>
      <c r="H161" s="18">
        <v>10.156000000000001</v>
      </c>
      <c r="I161" s="20">
        <v>36.561</v>
      </c>
    </row>
    <row r="162" spans="1:9" ht="15.75" x14ac:dyDescent="0.25">
      <c r="A162" s="1"/>
      <c r="B162" s="16">
        <v>26</v>
      </c>
      <c r="C162" s="17">
        <v>0.74829999999999997</v>
      </c>
      <c r="D162" s="22">
        <v>0.57879999999999998</v>
      </c>
      <c r="E162" s="17">
        <v>0.57730000000000004</v>
      </c>
      <c r="F162" s="18">
        <v>11.308</v>
      </c>
      <c r="G162" s="19">
        <v>40.709000000000003</v>
      </c>
      <c r="H162" s="18">
        <v>10.201000000000001</v>
      </c>
      <c r="I162" s="20">
        <v>36.723999999999997</v>
      </c>
    </row>
    <row r="163" spans="1:9" ht="15.75" x14ac:dyDescent="0.25">
      <c r="A163" s="1"/>
      <c r="B163" s="16">
        <v>27</v>
      </c>
      <c r="C163" s="17">
        <v>0.74399999999999999</v>
      </c>
      <c r="D163" s="22">
        <v>0.57540000000000002</v>
      </c>
      <c r="E163" s="17">
        <v>0.57399999999999995</v>
      </c>
      <c r="F163" s="18">
        <v>11.262</v>
      </c>
      <c r="G163" s="19">
        <v>40.545000000000002</v>
      </c>
      <c r="H163" s="18">
        <v>10.157999999999999</v>
      </c>
      <c r="I163" s="20">
        <v>36.569000000000003</v>
      </c>
    </row>
    <row r="164" spans="1:9" ht="15.75" x14ac:dyDescent="0.25">
      <c r="A164" s="1"/>
      <c r="B164" s="16">
        <v>28</v>
      </c>
      <c r="C164" s="17">
        <v>0.74450000000000005</v>
      </c>
      <c r="D164" s="22">
        <v>0.57579999999999998</v>
      </c>
      <c r="E164" s="17">
        <v>0.57440000000000002</v>
      </c>
      <c r="F164" s="18">
        <v>11.268000000000001</v>
      </c>
      <c r="G164" s="19">
        <v>40.566000000000003</v>
      </c>
      <c r="H164" s="18">
        <v>10.164</v>
      </c>
      <c r="I164" s="20">
        <v>36.590000000000003</v>
      </c>
    </row>
    <row r="165" spans="1:9" ht="15.75" x14ac:dyDescent="0.25">
      <c r="A165" s="1"/>
      <c r="B165" s="16">
        <v>29</v>
      </c>
      <c r="C165" s="17">
        <v>0.75090000000000001</v>
      </c>
      <c r="D165" s="22">
        <v>0.58079999999999998</v>
      </c>
      <c r="E165" s="17">
        <v>0.57930000000000004</v>
      </c>
      <c r="F165" s="18">
        <v>11.336</v>
      </c>
      <c r="G165" s="19">
        <v>40.81</v>
      </c>
      <c r="H165" s="18">
        <v>10.227</v>
      </c>
      <c r="I165" s="20">
        <v>36.817</v>
      </c>
    </row>
    <row r="166" spans="1:9" ht="15.75" x14ac:dyDescent="0.25">
      <c r="A166" s="1"/>
      <c r="B166" s="16">
        <v>30</v>
      </c>
      <c r="C166" s="17">
        <v>0.74409999999999998</v>
      </c>
      <c r="D166" s="22">
        <v>0.57550000000000001</v>
      </c>
      <c r="E166" s="17">
        <v>0.57410000000000005</v>
      </c>
      <c r="F166" s="18">
        <v>11.263999999999999</v>
      </c>
      <c r="G166" s="19">
        <v>40.549999999999997</v>
      </c>
      <c r="H166" s="18">
        <v>10.16</v>
      </c>
      <c r="I166" s="20">
        <v>36.575000000000003</v>
      </c>
    </row>
    <row r="167" spans="1:9" ht="15.75" x14ac:dyDescent="0.25">
      <c r="A167" s="1"/>
      <c r="B167" s="16">
        <v>31</v>
      </c>
      <c r="C167" s="17">
        <v>0.74590000000000001</v>
      </c>
      <c r="D167" s="22">
        <v>0.57689999999999997</v>
      </c>
      <c r="E167" s="17">
        <v>0.57550000000000001</v>
      </c>
      <c r="F167" s="18">
        <v>11.282999999999999</v>
      </c>
      <c r="G167" s="19">
        <v>40.619999999999997</v>
      </c>
      <c r="H167" s="18">
        <v>10.178000000000001</v>
      </c>
      <c r="I167" s="20">
        <v>36.642000000000003</v>
      </c>
    </row>
    <row r="168" spans="1:9" ht="15.75" x14ac:dyDescent="0.25">
      <c r="A168" s="29"/>
      <c r="B168" s="30" t="s">
        <v>11</v>
      </c>
      <c r="C168" s="32">
        <f t="shared" ref="C168:I168" si="4">SUM(C137:C167)/30</f>
        <v>0.77316666666666667</v>
      </c>
      <c r="D168" s="32">
        <f t="shared" si="4"/>
        <v>0.59800333333333322</v>
      </c>
      <c r="E168" s="32">
        <f t="shared" si="4"/>
        <v>0.59652666666666687</v>
      </c>
      <c r="F168" s="32">
        <f t="shared" si="4"/>
        <v>11.686333333333334</v>
      </c>
      <c r="G168" s="32">
        <f t="shared" si="4"/>
        <v>42.07073333333333</v>
      </c>
      <c r="H168" s="32">
        <f t="shared" si="4"/>
        <v>10.542166666666667</v>
      </c>
      <c r="I168" s="32">
        <f t="shared" si="4"/>
        <v>37.951766666666671</v>
      </c>
    </row>
    <row r="169" spans="1:9" ht="15.75" x14ac:dyDescent="0.25">
      <c r="A169" s="15" t="s">
        <v>16</v>
      </c>
      <c r="B169" s="16">
        <v>1</v>
      </c>
      <c r="C169" s="17">
        <v>0.74470000000000003</v>
      </c>
      <c r="D169" s="17">
        <v>0.57599999999999996</v>
      </c>
      <c r="E169" s="17">
        <v>0.5746</v>
      </c>
      <c r="F169" s="18">
        <v>11.271000000000001</v>
      </c>
      <c r="G169" s="19">
        <v>40.573999999999998</v>
      </c>
      <c r="H169" s="18">
        <v>10.207000000000001</v>
      </c>
      <c r="I169" s="20">
        <v>36.747</v>
      </c>
    </row>
    <row r="170" spans="1:9" ht="15.75" x14ac:dyDescent="0.25">
      <c r="A170" s="21">
        <v>2021</v>
      </c>
      <c r="B170" s="16">
        <v>2</v>
      </c>
      <c r="C170" s="17">
        <v>0.74390000000000001</v>
      </c>
      <c r="D170" s="22">
        <v>0.57540000000000002</v>
      </c>
      <c r="E170" s="17">
        <v>0.57399999999999995</v>
      </c>
      <c r="F170" s="18">
        <v>11.260999999999999</v>
      </c>
      <c r="G170" s="19">
        <v>40.539000000000001</v>
      </c>
      <c r="H170" s="18">
        <v>10.157</v>
      </c>
      <c r="I170" s="20">
        <v>36.564</v>
      </c>
    </row>
    <row r="171" spans="1:9" ht="15.75" x14ac:dyDescent="0.25">
      <c r="A171" s="1"/>
      <c r="B171" s="16">
        <v>3</v>
      </c>
      <c r="C171" s="17">
        <v>0.74399999999999999</v>
      </c>
      <c r="D171" s="22">
        <v>0.57540000000000002</v>
      </c>
      <c r="E171" s="17">
        <v>0.57399999999999995</v>
      </c>
      <c r="F171" s="18">
        <v>11.263999999999999</v>
      </c>
      <c r="G171" s="19">
        <v>40.548999999999999</v>
      </c>
      <c r="H171" s="18">
        <v>10.159000000000001</v>
      </c>
      <c r="I171" s="20">
        <v>36.573</v>
      </c>
    </row>
    <row r="172" spans="1:9" ht="15.75" x14ac:dyDescent="0.25">
      <c r="A172" s="1"/>
      <c r="B172" s="16">
        <v>4</v>
      </c>
      <c r="C172" s="17">
        <v>0.74409999999999998</v>
      </c>
      <c r="D172" s="22">
        <v>0.57550000000000001</v>
      </c>
      <c r="E172" s="17">
        <v>0.57410000000000005</v>
      </c>
      <c r="F172" s="18">
        <v>11.263999999999999</v>
      </c>
      <c r="G172" s="19">
        <v>40.551000000000002</v>
      </c>
      <c r="H172" s="18">
        <v>10.16</v>
      </c>
      <c r="I172" s="20">
        <v>36.576000000000001</v>
      </c>
    </row>
    <row r="173" spans="1:9" ht="15.75" x14ac:dyDescent="0.25">
      <c r="A173" s="1"/>
      <c r="B173" s="16">
        <v>5</v>
      </c>
      <c r="C173" s="17">
        <v>0.74409999999999998</v>
      </c>
      <c r="D173" s="22">
        <v>0.57550000000000001</v>
      </c>
      <c r="E173" s="17">
        <v>0.57410000000000005</v>
      </c>
      <c r="F173" s="18">
        <v>11.263999999999999</v>
      </c>
      <c r="G173" s="19">
        <v>40.551000000000002</v>
      </c>
      <c r="H173" s="18">
        <v>10.16</v>
      </c>
      <c r="I173" s="20">
        <v>36.575000000000003</v>
      </c>
    </row>
    <row r="174" spans="1:9" ht="15.75" x14ac:dyDescent="0.25">
      <c r="A174" s="1"/>
      <c r="B174" s="16">
        <v>6</v>
      </c>
      <c r="C174" s="17">
        <v>0.74409999999999998</v>
      </c>
      <c r="D174" s="22">
        <v>0.57550000000000001</v>
      </c>
      <c r="E174" s="17">
        <v>0.57410000000000005</v>
      </c>
      <c r="F174" s="18">
        <v>11.263</v>
      </c>
      <c r="G174" s="19">
        <v>40.548999999999999</v>
      </c>
      <c r="H174" s="18">
        <v>10.159000000000001</v>
      </c>
      <c r="I174" s="20">
        <v>36.573</v>
      </c>
    </row>
    <row r="175" spans="1:9" ht="15.75" x14ac:dyDescent="0.25">
      <c r="A175" s="1"/>
      <c r="B175" s="16">
        <v>7</v>
      </c>
      <c r="C175" s="17">
        <v>0.74399999999999999</v>
      </c>
      <c r="D175" s="22">
        <v>0.57540000000000002</v>
      </c>
      <c r="E175" s="17">
        <v>0.57399999999999995</v>
      </c>
      <c r="F175" s="18">
        <v>11.263</v>
      </c>
      <c r="G175" s="19">
        <v>40.546999999999997</v>
      </c>
      <c r="H175" s="18">
        <v>10.159000000000001</v>
      </c>
      <c r="I175" s="20">
        <v>36.572000000000003</v>
      </c>
    </row>
    <row r="176" spans="1:9" ht="15.75" x14ac:dyDescent="0.25">
      <c r="A176" s="1"/>
      <c r="B176" s="16">
        <v>8</v>
      </c>
      <c r="C176" s="17">
        <v>0.74390000000000001</v>
      </c>
      <c r="D176" s="22">
        <v>0.57540000000000002</v>
      </c>
      <c r="E176" s="17">
        <v>0.57399999999999995</v>
      </c>
      <c r="F176" s="18">
        <v>11.26</v>
      </c>
      <c r="G176" s="19">
        <v>40.536000000000001</v>
      </c>
      <c r="H176" s="18">
        <v>10.156000000000001</v>
      </c>
      <c r="I176" s="20">
        <v>36.561999999999998</v>
      </c>
    </row>
    <row r="177" spans="1:9" ht="15.75" x14ac:dyDescent="0.25">
      <c r="A177" s="1"/>
      <c r="B177" s="16">
        <v>9</v>
      </c>
      <c r="C177" s="17">
        <v>0.74370000000000003</v>
      </c>
      <c r="D177" s="22">
        <v>0.57520000000000004</v>
      </c>
      <c r="E177" s="17">
        <v>0.57379999999999998</v>
      </c>
      <c r="F177" s="18">
        <v>11.257999999999999</v>
      </c>
      <c r="G177" s="19">
        <v>40.527999999999999</v>
      </c>
      <c r="H177" s="18">
        <v>10.154</v>
      </c>
      <c r="I177" s="20">
        <v>36.552999999999997</v>
      </c>
    </row>
    <row r="178" spans="1:9" ht="15.75" x14ac:dyDescent="0.25">
      <c r="A178" s="1"/>
      <c r="B178" s="16">
        <v>10</v>
      </c>
      <c r="C178" s="17">
        <v>0.74380000000000002</v>
      </c>
      <c r="D178" s="22">
        <v>0.57530000000000003</v>
      </c>
      <c r="E178" s="17">
        <v>0.57389999999999997</v>
      </c>
      <c r="F178" s="18">
        <v>11.260999999999999</v>
      </c>
      <c r="G178" s="19">
        <v>40.54</v>
      </c>
      <c r="H178" s="18">
        <v>10.157</v>
      </c>
      <c r="I178" s="20">
        <v>36.564</v>
      </c>
    </row>
    <row r="179" spans="1:9" ht="15.75" x14ac:dyDescent="0.25">
      <c r="A179" s="1"/>
      <c r="B179" s="16">
        <v>11</v>
      </c>
      <c r="C179" s="17">
        <v>0.74390000000000001</v>
      </c>
      <c r="D179" s="22">
        <v>0.57540000000000002</v>
      </c>
      <c r="E179" s="17">
        <v>0.57399999999999995</v>
      </c>
      <c r="F179" s="18">
        <v>11.262</v>
      </c>
      <c r="G179" s="19">
        <v>40.542999999999999</v>
      </c>
      <c r="H179" s="18">
        <v>10.157999999999999</v>
      </c>
      <c r="I179" s="20">
        <v>36.567999999999998</v>
      </c>
    </row>
    <row r="180" spans="1:9" ht="15.75" x14ac:dyDescent="0.25">
      <c r="A180" s="1"/>
      <c r="B180" s="16">
        <v>12</v>
      </c>
      <c r="C180" s="17">
        <v>0.74380000000000002</v>
      </c>
      <c r="D180" s="22">
        <v>0.57530000000000003</v>
      </c>
      <c r="E180" s="17">
        <v>0.57389999999999997</v>
      </c>
      <c r="F180" s="18">
        <v>11.262</v>
      </c>
      <c r="G180" s="19">
        <v>40.542999999999999</v>
      </c>
      <c r="H180" s="18">
        <v>10.157999999999999</v>
      </c>
      <c r="I180" s="20">
        <v>36.567999999999998</v>
      </c>
    </row>
    <row r="181" spans="1:9" ht="15.75" x14ac:dyDescent="0.25">
      <c r="A181" s="1"/>
      <c r="B181" s="16">
        <v>13</v>
      </c>
      <c r="C181" s="17">
        <v>0.74390000000000001</v>
      </c>
      <c r="D181" s="22">
        <v>0.57540000000000002</v>
      </c>
      <c r="E181" s="17">
        <v>0.57399999999999995</v>
      </c>
      <c r="F181" s="18">
        <v>11.263</v>
      </c>
      <c r="G181" s="19">
        <v>40.546999999999997</v>
      </c>
      <c r="H181" s="18">
        <v>10.159000000000001</v>
      </c>
      <c r="I181" s="20">
        <v>36.570999999999998</v>
      </c>
    </row>
    <row r="182" spans="1:9" ht="15.75" x14ac:dyDescent="0.25">
      <c r="A182" s="1"/>
      <c r="B182" s="16">
        <v>14</v>
      </c>
      <c r="C182" s="17">
        <v>0.74380000000000002</v>
      </c>
      <c r="D182" s="22">
        <v>0.57530000000000003</v>
      </c>
      <c r="E182" s="17">
        <v>0.57389999999999997</v>
      </c>
      <c r="F182" s="18">
        <v>11.260999999999999</v>
      </c>
      <c r="G182" s="19">
        <v>40.540999999999997</v>
      </c>
      <c r="H182" s="18">
        <v>10.157</v>
      </c>
      <c r="I182" s="20">
        <v>36.566000000000003</v>
      </c>
    </row>
    <row r="183" spans="1:9" ht="15.75" x14ac:dyDescent="0.25">
      <c r="A183" s="1"/>
      <c r="B183" s="16">
        <v>15</v>
      </c>
      <c r="C183" s="17">
        <v>0.74380000000000002</v>
      </c>
      <c r="D183" s="22">
        <v>0.57530000000000003</v>
      </c>
      <c r="E183" s="17">
        <v>0.57389999999999997</v>
      </c>
      <c r="F183" s="18">
        <v>11.259</v>
      </c>
      <c r="G183" s="19">
        <v>40.531999999999996</v>
      </c>
      <c r="H183" s="18">
        <v>10.154999999999999</v>
      </c>
      <c r="I183" s="20">
        <v>36.557000000000002</v>
      </c>
    </row>
    <row r="184" spans="1:9" ht="15.75" x14ac:dyDescent="0.25">
      <c r="A184" s="1"/>
      <c r="B184" s="16">
        <v>16</v>
      </c>
      <c r="C184" s="17">
        <v>0.74360000000000004</v>
      </c>
      <c r="D184" s="22">
        <v>0.57509999999999994</v>
      </c>
      <c r="E184" s="17">
        <v>0.57369999999999999</v>
      </c>
      <c r="F184" s="18">
        <v>11.257999999999999</v>
      </c>
      <c r="G184" s="19">
        <v>40.527999999999999</v>
      </c>
      <c r="H184" s="18">
        <v>10.154</v>
      </c>
      <c r="I184" s="20">
        <v>36.554000000000002</v>
      </c>
    </row>
    <row r="185" spans="1:9" ht="15.75" x14ac:dyDescent="0.25">
      <c r="A185" s="1"/>
      <c r="B185" s="16">
        <v>17</v>
      </c>
      <c r="C185" s="17">
        <v>0.74519999999999997</v>
      </c>
      <c r="D185" s="22">
        <v>0.57640000000000002</v>
      </c>
      <c r="E185" s="17">
        <v>0.57499999999999996</v>
      </c>
      <c r="F185" s="18">
        <v>11.275</v>
      </c>
      <c r="G185" s="19">
        <v>40.588999999999999</v>
      </c>
      <c r="H185" s="18">
        <v>10.17</v>
      </c>
      <c r="I185" s="20">
        <v>36.610999999999997</v>
      </c>
    </row>
    <row r="186" spans="1:9" ht="15.75" x14ac:dyDescent="0.25">
      <c r="A186" s="1"/>
      <c r="B186" s="16">
        <v>18</v>
      </c>
      <c r="C186" s="17">
        <v>0.74439999999999995</v>
      </c>
      <c r="D186" s="22">
        <v>0.57569999999999999</v>
      </c>
      <c r="E186" s="17">
        <v>0.57430000000000003</v>
      </c>
      <c r="F186" s="18">
        <v>11.266999999999999</v>
      </c>
      <c r="G186" s="19">
        <v>40.56</v>
      </c>
      <c r="H186" s="18">
        <v>10.162000000000001</v>
      </c>
      <c r="I186" s="20">
        <v>36.584000000000003</v>
      </c>
    </row>
    <row r="187" spans="1:9" ht="15.75" x14ac:dyDescent="0.25">
      <c r="A187" s="1"/>
      <c r="B187" s="16">
        <v>19</v>
      </c>
      <c r="C187" s="17">
        <v>0.74399999999999999</v>
      </c>
      <c r="D187" s="22">
        <v>0.57540000000000002</v>
      </c>
      <c r="E187" s="17">
        <v>0.57399999999999995</v>
      </c>
      <c r="F187" s="18">
        <v>11.263999999999999</v>
      </c>
      <c r="G187" s="19">
        <v>40.548999999999999</v>
      </c>
      <c r="H187" s="18">
        <v>10.159000000000001</v>
      </c>
      <c r="I187" s="20">
        <v>36.573</v>
      </c>
    </row>
    <row r="188" spans="1:9" ht="15.75" x14ac:dyDescent="0.25">
      <c r="A188" s="1"/>
      <c r="B188" s="16">
        <v>20</v>
      </c>
      <c r="C188" s="17">
        <v>0.74390000000000001</v>
      </c>
      <c r="D188" s="22">
        <v>0.57540000000000002</v>
      </c>
      <c r="E188" s="17">
        <v>0.57399999999999995</v>
      </c>
      <c r="F188" s="18">
        <v>11.260999999999999</v>
      </c>
      <c r="G188" s="19">
        <v>40.54</v>
      </c>
      <c r="H188" s="18">
        <v>10.157</v>
      </c>
      <c r="I188" s="20">
        <v>36.564</v>
      </c>
    </row>
    <row r="189" spans="1:9" ht="15.75" x14ac:dyDescent="0.25">
      <c r="A189" s="1"/>
      <c r="B189" s="16">
        <v>21</v>
      </c>
      <c r="C189" s="17">
        <v>0.74370000000000003</v>
      </c>
      <c r="D189" s="22">
        <v>0.57520000000000004</v>
      </c>
      <c r="E189" s="17">
        <v>0.57379999999999998</v>
      </c>
      <c r="F189" s="18">
        <v>11.256</v>
      </c>
      <c r="G189" s="19">
        <v>40.523000000000003</v>
      </c>
      <c r="H189" s="18">
        <v>10.153</v>
      </c>
      <c r="I189" s="20">
        <v>36.548999999999999</v>
      </c>
    </row>
    <row r="190" spans="1:9" ht="15.75" x14ac:dyDescent="0.25">
      <c r="A190" s="1"/>
      <c r="B190" s="16">
        <v>22</v>
      </c>
      <c r="C190" s="17">
        <v>0.74670000000000003</v>
      </c>
      <c r="D190" s="22">
        <v>0.57750000000000001</v>
      </c>
      <c r="E190" s="17">
        <v>0.57599999999999996</v>
      </c>
      <c r="F190" s="18">
        <v>11.286</v>
      </c>
      <c r="G190" s="19">
        <v>40.631</v>
      </c>
      <c r="H190" s="18">
        <v>10.180999999999999</v>
      </c>
      <c r="I190" s="20">
        <v>36.652000000000001</v>
      </c>
    </row>
    <row r="191" spans="1:9" ht="15.75" x14ac:dyDescent="0.25">
      <c r="A191" s="1"/>
      <c r="B191" s="16">
        <v>23</v>
      </c>
      <c r="C191" s="17">
        <v>0.74509999999999998</v>
      </c>
      <c r="D191" s="22">
        <v>0.57630000000000003</v>
      </c>
      <c r="E191" s="17">
        <v>0.57489999999999997</v>
      </c>
      <c r="F191" s="18">
        <v>11.27</v>
      </c>
      <c r="G191" s="19">
        <v>40.572000000000003</v>
      </c>
      <c r="H191" s="18">
        <v>10.164999999999999</v>
      </c>
      <c r="I191" s="20">
        <v>36.594999999999999</v>
      </c>
    </row>
    <row r="192" spans="1:9" ht="15.75" x14ac:dyDescent="0.25">
      <c r="A192" s="1"/>
      <c r="B192" s="16">
        <v>24</v>
      </c>
      <c r="C192" s="17">
        <v>0.74509999999999998</v>
      </c>
      <c r="D192" s="22">
        <v>0.57630000000000003</v>
      </c>
      <c r="E192" s="17">
        <v>0.57489999999999997</v>
      </c>
      <c r="F192" s="18">
        <v>11.271000000000001</v>
      </c>
      <c r="G192" s="19">
        <v>40.575000000000003</v>
      </c>
      <c r="H192" s="18">
        <v>10.167</v>
      </c>
      <c r="I192" s="20">
        <v>36.6</v>
      </c>
    </row>
    <row r="193" spans="1:9" ht="15.75" x14ac:dyDescent="0.25">
      <c r="A193" s="1"/>
      <c r="B193" s="16">
        <v>25</v>
      </c>
      <c r="C193" s="17">
        <v>0.74719999999999998</v>
      </c>
      <c r="D193" s="22">
        <v>0.57789999999999997</v>
      </c>
      <c r="E193" s="17">
        <v>0.57640000000000002</v>
      </c>
      <c r="F193" s="18">
        <v>11.295</v>
      </c>
      <c r="G193" s="19">
        <v>40.661999999999999</v>
      </c>
      <c r="H193" s="18">
        <v>10.189</v>
      </c>
      <c r="I193" s="20">
        <v>36.680999999999997</v>
      </c>
    </row>
    <row r="194" spans="1:9" ht="15.75" x14ac:dyDescent="0.25">
      <c r="A194" s="1"/>
      <c r="B194" s="16">
        <v>26</v>
      </c>
      <c r="C194" s="17">
        <v>0.74919999999999998</v>
      </c>
      <c r="D194" s="22">
        <v>0.57950000000000002</v>
      </c>
      <c r="E194" s="17">
        <v>0.57799999999999996</v>
      </c>
      <c r="F194" s="18">
        <v>11.317</v>
      </c>
      <c r="G194" s="19">
        <v>40.74</v>
      </c>
      <c r="H194" s="18">
        <v>10.208</v>
      </c>
      <c r="I194" s="20">
        <v>36.75</v>
      </c>
    </row>
    <row r="195" spans="1:9" ht="15.75" x14ac:dyDescent="0.25">
      <c r="A195" s="1"/>
      <c r="B195" s="16">
        <v>27</v>
      </c>
      <c r="C195" s="17">
        <v>0.74399999999999999</v>
      </c>
      <c r="D195" s="22">
        <v>0.57540000000000002</v>
      </c>
      <c r="E195" s="17">
        <v>0.57399999999999995</v>
      </c>
      <c r="F195" s="18">
        <v>11.262</v>
      </c>
      <c r="G195" s="19">
        <v>40.542999999999999</v>
      </c>
      <c r="H195" s="18">
        <v>10.157999999999999</v>
      </c>
      <c r="I195" s="20">
        <v>36.567999999999998</v>
      </c>
    </row>
    <row r="196" spans="1:9" ht="15.75" x14ac:dyDescent="0.25">
      <c r="A196" s="1"/>
      <c r="B196" s="16">
        <v>28</v>
      </c>
      <c r="C196" s="17">
        <v>0.74390000000000001</v>
      </c>
      <c r="D196" s="22">
        <v>0.57540000000000002</v>
      </c>
      <c r="E196" s="17">
        <v>0.57399999999999995</v>
      </c>
      <c r="F196" s="18">
        <v>11.262</v>
      </c>
      <c r="G196" s="19">
        <v>40.542999999999999</v>
      </c>
      <c r="H196" s="18">
        <v>10.157999999999999</v>
      </c>
      <c r="I196" s="20">
        <v>36.567</v>
      </c>
    </row>
    <row r="197" spans="1:9" ht="15.75" x14ac:dyDescent="0.25">
      <c r="A197" s="1"/>
      <c r="B197" s="16">
        <v>29</v>
      </c>
      <c r="C197" s="17">
        <v>0.74370000000000003</v>
      </c>
      <c r="D197" s="22">
        <v>0.57520000000000004</v>
      </c>
      <c r="E197" s="17">
        <v>0.57379999999999998</v>
      </c>
      <c r="F197" s="18">
        <v>11.257999999999999</v>
      </c>
      <c r="G197" s="19">
        <v>40.527999999999999</v>
      </c>
      <c r="H197" s="18">
        <v>10.154</v>
      </c>
      <c r="I197" s="20">
        <v>36.554000000000002</v>
      </c>
    </row>
    <row r="198" spans="1:9" ht="15.75" x14ac:dyDescent="0.25">
      <c r="A198" s="1"/>
      <c r="B198" s="16">
        <v>30</v>
      </c>
      <c r="C198" s="17">
        <v>0.74390000000000001</v>
      </c>
      <c r="D198" s="22">
        <v>0.57540000000000002</v>
      </c>
      <c r="E198" s="17">
        <v>0.57399999999999995</v>
      </c>
      <c r="F198" s="18">
        <v>11.26</v>
      </c>
      <c r="G198" s="19">
        <v>40.536999999999999</v>
      </c>
      <c r="H198" s="18">
        <v>10.156000000000001</v>
      </c>
      <c r="I198" s="20">
        <v>36.561999999999998</v>
      </c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31">
        <f t="shared" ref="C200:I200" si="5">SUM(C169:C199)/30</f>
        <v>0.74443666666666675</v>
      </c>
      <c r="D200" s="31">
        <f t="shared" si="5"/>
        <v>0.57577999999999996</v>
      </c>
      <c r="E200" s="31">
        <f t="shared" si="5"/>
        <v>0.57437000000000005</v>
      </c>
      <c r="F200" s="32">
        <f t="shared" si="5"/>
        <v>11.266600000000002</v>
      </c>
      <c r="G200" s="33">
        <f t="shared" si="5"/>
        <v>40.559666666666665</v>
      </c>
      <c r="H200" s="32">
        <f t="shared" si="5"/>
        <v>10.163533333333335</v>
      </c>
      <c r="I200" s="33">
        <f t="shared" si="5"/>
        <v>36.588433333333334</v>
      </c>
    </row>
    <row r="201" spans="1:9" ht="15.75" x14ac:dyDescent="0.25">
      <c r="A201" s="15" t="s">
        <v>17</v>
      </c>
      <c r="B201" s="16">
        <v>1</v>
      </c>
      <c r="C201" s="17">
        <v>0.74399999999999999</v>
      </c>
      <c r="D201" s="17">
        <v>0.57540000000000002</v>
      </c>
      <c r="E201" s="17">
        <v>0.57399999999999995</v>
      </c>
      <c r="F201" s="18">
        <v>11.262</v>
      </c>
      <c r="G201" s="19">
        <v>40.542000000000002</v>
      </c>
      <c r="H201" s="18">
        <v>10.157999999999999</v>
      </c>
      <c r="I201" s="20">
        <v>36.567999999999998</v>
      </c>
    </row>
    <row r="202" spans="1:9" ht="15.75" x14ac:dyDescent="0.25">
      <c r="A202" s="21">
        <v>2021</v>
      </c>
      <c r="B202" s="16">
        <v>2</v>
      </c>
      <c r="C202" s="17">
        <v>0.74399999999999999</v>
      </c>
      <c r="D202" s="22">
        <v>0.57540000000000002</v>
      </c>
      <c r="E202" s="17">
        <v>0.57399999999999995</v>
      </c>
      <c r="F202" s="18">
        <v>11.260999999999999</v>
      </c>
      <c r="G202" s="19">
        <v>40.54</v>
      </c>
      <c r="H202" s="18">
        <v>10.157</v>
      </c>
      <c r="I202" s="20">
        <v>36.564999999999998</v>
      </c>
    </row>
    <row r="203" spans="1:9" ht="15.75" x14ac:dyDescent="0.25">
      <c r="A203" s="1"/>
      <c r="B203" s="16">
        <v>3</v>
      </c>
      <c r="C203" s="17">
        <v>0.74390000000000001</v>
      </c>
      <c r="D203" s="22">
        <v>0.57540000000000002</v>
      </c>
      <c r="E203" s="17">
        <v>0.57399999999999995</v>
      </c>
      <c r="F203" s="18">
        <v>11.260999999999999</v>
      </c>
      <c r="G203" s="19">
        <v>40.540999999999997</v>
      </c>
      <c r="H203" s="18">
        <v>10.157</v>
      </c>
      <c r="I203" s="20">
        <v>36.567</v>
      </c>
    </row>
    <row r="204" spans="1:9" ht="15.75" x14ac:dyDescent="0.25">
      <c r="A204" s="1"/>
      <c r="B204" s="16">
        <v>4</v>
      </c>
      <c r="C204" s="17">
        <v>0.74409999999999998</v>
      </c>
      <c r="D204" s="22">
        <v>0.57550000000000001</v>
      </c>
      <c r="E204" s="17">
        <v>0.57410000000000005</v>
      </c>
      <c r="F204" s="18">
        <v>11.263999999999999</v>
      </c>
      <c r="G204" s="19">
        <v>40.549999999999997</v>
      </c>
      <c r="H204" s="18">
        <v>10.159000000000001</v>
      </c>
      <c r="I204" s="20">
        <v>36.573999999999998</v>
      </c>
    </row>
    <row r="205" spans="1:9" ht="15.75" x14ac:dyDescent="0.25">
      <c r="A205" s="1"/>
      <c r="B205" s="16">
        <v>5</v>
      </c>
      <c r="C205" s="17">
        <v>0.74399999999999999</v>
      </c>
      <c r="D205" s="22">
        <v>0.57540000000000002</v>
      </c>
      <c r="E205" s="17">
        <v>0.57399999999999995</v>
      </c>
      <c r="F205" s="18">
        <v>11.262</v>
      </c>
      <c r="G205" s="19">
        <v>40.542000000000002</v>
      </c>
      <c r="H205" s="18">
        <v>10.157</v>
      </c>
      <c r="I205" s="20">
        <v>36.567</v>
      </c>
    </row>
    <row r="206" spans="1:9" ht="15.75" x14ac:dyDescent="0.25">
      <c r="A206" s="1"/>
      <c r="B206" s="16">
        <v>6</v>
      </c>
      <c r="C206" s="17">
        <v>0.74370000000000003</v>
      </c>
      <c r="D206" s="22">
        <v>0.57520000000000004</v>
      </c>
      <c r="E206" s="17">
        <v>0.57379999999999998</v>
      </c>
      <c r="F206" s="18">
        <v>11.257</v>
      </c>
      <c r="G206" s="19">
        <v>40.524999999999999</v>
      </c>
      <c r="H206" s="18">
        <v>10.153</v>
      </c>
      <c r="I206" s="20">
        <v>36.551000000000002</v>
      </c>
    </row>
    <row r="207" spans="1:9" ht="15.75" x14ac:dyDescent="0.25">
      <c r="A207" s="1"/>
      <c r="B207" s="16">
        <v>7</v>
      </c>
      <c r="C207" s="17">
        <v>0.74370000000000003</v>
      </c>
      <c r="D207" s="22">
        <v>0.57520000000000004</v>
      </c>
      <c r="E207" s="17">
        <v>0.57379999999999998</v>
      </c>
      <c r="F207" s="18">
        <v>11.257</v>
      </c>
      <c r="G207" s="19">
        <v>40.524000000000001</v>
      </c>
      <c r="H207" s="18">
        <v>10.153</v>
      </c>
      <c r="I207" s="20">
        <v>36.548999999999999</v>
      </c>
    </row>
    <row r="208" spans="1:9" ht="15.75" x14ac:dyDescent="0.25">
      <c r="A208" s="1"/>
      <c r="B208" s="16">
        <v>8</v>
      </c>
      <c r="C208" s="17">
        <v>0.74390000000000001</v>
      </c>
      <c r="D208" s="22">
        <v>0.57540000000000002</v>
      </c>
      <c r="E208" s="17">
        <v>0.57399999999999995</v>
      </c>
      <c r="F208" s="18">
        <v>11.260999999999999</v>
      </c>
      <c r="G208" s="19">
        <v>40.540999999999997</v>
      </c>
      <c r="H208" s="18">
        <v>10.157</v>
      </c>
      <c r="I208" s="20">
        <v>36.566000000000003</v>
      </c>
    </row>
    <row r="209" spans="1:9" ht="15.75" x14ac:dyDescent="0.25">
      <c r="A209" s="1"/>
      <c r="B209" s="16">
        <v>9</v>
      </c>
      <c r="C209" s="17">
        <v>0.74390000000000001</v>
      </c>
      <c r="D209" s="22">
        <v>0.57540000000000002</v>
      </c>
      <c r="E209" s="17">
        <v>0.57399999999999995</v>
      </c>
      <c r="F209" s="18">
        <v>11.260999999999999</v>
      </c>
      <c r="G209" s="19">
        <v>40.540999999999997</v>
      </c>
      <c r="H209" s="18">
        <v>10.157</v>
      </c>
      <c r="I209" s="20">
        <v>36.566000000000003</v>
      </c>
    </row>
    <row r="210" spans="1:9" ht="15.75" x14ac:dyDescent="0.25">
      <c r="A210" s="1"/>
      <c r="B210" s="16">
        <v>10</v>
      </c>
      <c r="C210" s="17">
        <v>0.74399999999999999</v>
      </c>
      <c r="D210" s="22">
        <v>0.57540000000000002</v>
      </c>
      <c r="E210" s="17">
        <v>0.57399999999999995</v>
      </c>
      <c r="F210" s="18">
        <v>11.263</v>
      </c>
      <c r="G210" s="19">
        <v>40.546999999999997</v>
      </c>
      <c r="H210" s="18">
        <v>10.159000000000001</v>
      </c>
      <c r="I210" s="20">
        <v>36.570999999999998</v>
      </c>
    </row>
    <row r="211" spans="1:9" ht="15.75" x14ac:dyDescent="0.25">
      <c r="A211" s="1"/>
      <c r="B211" s="16">
        <v>11</v>
      </c>
      <c r="C211" s="17">
        <v>0.74829999999999997</v>
      </c>
      <c r="D211" s="22">
        <v>0.57879999999999998</v>
      </c>
      <c r="E211" s="17">
        <v>0.57730000000000004</v>
      </c>
      <c r="F211" s="18">
        <v>11.308</v>
      </c>
      <c r="G211" s="19">
        <v>40.71</v>
      </c>
      <c r="H211" s="18">
        <v>10.201000000000001</v>
      </c>
      <c r="I211" s="20">
        <v>36.723999999999997</v>
      </c>
    </row>
    <row r="212" spans="1:9" ht="15.75" x14ac:dyDescent="0.25">
      <c r="A212" s="1"/>
      <c r="B212" s="16">
        <v>12</v>
      </c>
      <c r="C212" s="17">
        <v>0.74739999999999995</v>
      </c>
      <c r="D212" s="22">
        <v>0.57809999999999995</v>
      </c>
      <c r="E212" s="17">
        <v>0.5766</v>
      </c>
      <c r="F212" s="18">
        <v>11.298</v>
      </c>
      <c r="G212" s="19">
        <v>40.671999999999997</v>
      </c>
      <c r="H212" s="18">
        <v>10.191000000000001</v>
      </c>
      <c r="I212" s="20">
        <v>36.686999999999998</v>
      </c>
    </row>
    <row r="213" spans="1:9" ht="15.75" x14ac:dyDescent="0.25">
      <c r="A213" s="1"/>
      <c r="B213" s="16">
        <v>13</v>
      </c>
      <c r="C213" s="17">
        <v>0.74709999999999999</v>
      </c>
      <c r="D213" s="22">
        <v>0.57779999999999998</v>
      </c>
      <c r="E213" s="17">
        <v>0.57630000000000003</v>
      </c>
      <c r="F213" s="18">
        <v>11.294</v>
      </c>
      <c r="G213" s="19">
        <v>40.658999999999999</v>
      </c>
      <c r="H213" s="18">
        <v>10.188000000000001</v>
      </c>
      <c r="I213" s="20">
        <v>36.677</v>
      </c>
    </row>
    <row r="214" spans="1:9" ht="15.75" x14ac:dyDescent="0.25">
      <c r="A214" s="1"/>
      <c r="B214" s="16">
        <v>14</v>
      </c>
      <c r="C214" s="17">
        <v>0.74409999999999998</v>
      </c>
      <c r="D214" s="22">
        <v>0.57550000000000001</v>
      </c>
      <c r="E214" s="17">
        <v>0.57410000000000005</v>
      </c>
      <c r="F214" s="18">
        <v>11.262</v>
      </c>
      <c r="G214" s="19">
        <v>40.543999999999997</v>
      </c>
      <c r="H214" s="18">
        <v>10.157999999999999</v>
      </c>
      <c r="I214" s="20">
        <v>36.569000000000003</v>
      </c>
    </row>
    <row r="215" spans="1:9" ht="15.75" x14ac:dyDescent="0.25">
      <c r="A215" s="1"/>
      <c r="B215" s="16">
        <v>15</v>
      </c>
      <c r="C215" s="17">
        <v>0.74390000000000001</v>
      </c>
      <c r="D215" s="22">
        <v>0.57540000000000002</v>
      </c>
      <c r="E215" s="17">
        <v>0.57399999999999995</v>
      </c>
      <c r="F215" s="18">
        <v>11.259</v>
      </c>
      <c r="G215" s="19">
        <v>40.533000000000001</v>
      </c>
      <c r="H215" s="18">
        <v>10.154999999999999</v>
      </c>
      <c r="I215" s="20">
        <v>36.558999999999997</v>
      </c>
    </row>
    <row r="216" spans="1:9" ht="15.75" x14ac:dyDescent="0.25">
      <c r="A216" s="1"/>
      <c r="B216" s="16">
        <v>16</v>
      </c>
      <c r="C216" s="17">
        <v>0.74390000000000001</v>
      </c>
      <c r="D216" s="22">
        <v>0.57540000000000002</v>
      </c>
      <c r="E216" s="17">
        <v>0.57399999999999995</v>
      </c>
      <c r="F216" s="18">
        <v>11.257999999999999</v>
      </c>
      <c r="G216" s="19">
        <v>40.529000000000003</v>
      </c>
      <c r="H216" s="18">
        <v>10.154</v>
      </c>
      <c r="I216" s="20">
        <v>36.555</v>
      </c>
    </row>
    <row r="217" spans="1:9" ht="15.75" x14ac:dyDescent="0.25">
      <c r="A217" s="1"/>
      <c r="B217" s="16">
        <v>17</v>
      </c>
      <c r="C217" s="17">
        <v>0.74450000000000005</v>
      </c>
      <c r="D217" s="22">
        <v>0.57579999999999998</v>
      </c>
      <c r="E217" s="17">
        <v>0.57440000000000002</v>
      </c>
      <c r="F217" s="18">
        <v>11.263999999999999</v>
      </c>
      <c r="G217" s="19">
        <v>40.549999999999997</v>
      </c>
      <c r="H217" s="18">
        <v>10.159000000000001</v>
      </c>
      <c r="I217" s="20">
        <v>36.573999999999998</v>
      </c>
    </row>
    <row r="218" spans="1:9" ht="15.75" x14ac:dyDescent="0.25">
      <c r="A218" s="1"/>
      <c r="B218" s="16">
        <v>18</v>
      </c>
      <c r="C218" s="17">
        <v>0.75949999999999995</v>
      </c>
      <c r="D218" s="22">
        <v>0.58740000000000003</v>
      </c>
      <c r="E218" s="17">
        <v>0.58589999999999998</v>
      </c>
      <c r="F218" s="18">
        <v>11.286</v>
      </c>
      <c r="G218" s="19">
        <v>40.628</v>
      </c>
      <c r="H218" s="18">
        <v>10.183</v>
      </c>
      <c r="I218" s="20">
        <v>36.658000000000001</v>
      </c>
    </row>
    <row r="219" spans="1:9" ht="15.75" x14ac:dyDescent="0.25">
      <c r="A219" s="1"/>
      <c r="B219" s="16">
        <v>19</v>
      </c>
      <c r="C219" s="17">
        <v>0.78359999999999996</v>
      </c>
      <c r="D219" s="22">
        <v>0.60609999999999997</v>
      </c>
      <c r="E219" s="17">
        <v>0.60460000000000003</v>
      </c>
      <c r="F219" s="18">
        <v>11.352</v>
      </c>
      <c r="G219" s="19">
        <v>40.866</v>
      </c>
      <c r="H219" s="18">
        <v>10.247999999999999</v>
      </c>
      <c r="I219" s="20">
        <v>36.893999999999998</v>
      </c>
    </row>
    <row r="220" spans="1:9" ht="15.75" x14ac:dyDescent="0.25">
      <c r="A220" s="1"/>
      <c r="B220" s="16">
        <v>20</v>
      </c>
      <c r="C220" s="17">
        <v>0.78590000000000004</v>
      </c>
      <c r="D220" s="22">
        <v>0.60780000000000001</v>
      </c>
      <c r="E220" s="17">
        <v>0.60629999999999995</v>
      </c>
      <c r="F220" s="18">
        <v>11.375999999999999</v>
      </c>
      <c r="G220" s="19">
        <v>40.954000000000001</v>
      </c>
      <c r="H220" s="18">
        <v>10.272</v>
      </c>
      <c r="I220" s="20">
        <v>36.978000000000002</v>
      </c>
    </row>
    <row r="221" spans="1:9" ht="15.75" x14ac:dyDescent="0.25">
      <c r="A221" s="1"/>
      <c r="B221" s="16">
        <v>21</v>
      </c>
      <c r="C221" s="17">
        <v>0.78949999999999998</v>
      </c>
      <c r="D221" s="22">
        <v>0.61060000000000003</v>
      </c>
      <c r="E221" s="17">
        <v>0.60909999999999997</v>
      </c>
      <c r="F221" s="18">
        <v>11.398999999999999</v>
      </c>
      <c r="G221" s="19">
        <v>41.034999999999997</v>
      </c>
      <c r="H221" s="18">
        <v>10.292</v>
      </c>
      <c r="I221" s="20">
        <v>37.052999999999997</v>
      </c>
    </row>
    <row r="222" spans="1:9" ht="15.75" x14ac:dyDescent="0.25">
      <c r="A222" s="1"/>
      <c r="B222" s="16">
        <v>22</v>
      </c>
      <c r="C222" s="17">
        <v>0.78690000000000004</v>
      </c>
      <c r="D222" s="22">
        <v>0.60860000000000003</v>
      </c>
      <c r="E222" s="17">
        <v>0.60709999999999997</v>
      </c>
      <c r="F222" s="18">
        <v>11.375</v>
      </c>
      <c r="G222" s="19">
        <v>40.948999999999998</v>
      </c>
      <c r="H222" s="18">
        <v>10.27</v>
      </c>
      <c r="I222" s="20">
        <v>36.972000000000001</v>
      </c>
    </row>
    <row r="223" spans="1:9" ht="15.75" x14ac:dyDescent="0.25">
      <c r="A223" s="1"/>
      <c r="B223" s="16">
        <v>23</v>
      </c>
      <c r="C223" s="17">
        <v>0.78739999999999999</v>
      </c>
      <c r="D223" s="22">
        <v>0.60899999999999999</v>
      </c>
      <c r="E223" s="17">
        <v>0.60750000000000004</v>
      </c>
      <c r="F223" s="18">
        <v>11.382999999999999</v>
      </c>
      <c r="G223" s="19">
        <v>40.978999999999999</v>
      </c>
      <c r="H223" s="18">
        <v>10.278</v>
      </c>
      <c r="I223" s="20">
        <v>37.002000000000002</v>
      </c>
    </row>
    <row r="224" spans="1:9" ht="15.75" x14ac:dyDescent="0.25">
      <c r="A224" s="1"/>
      <c r="B224" s="16">
        <v>24</v>
      </c>
      <c r="C224" s="17">
        <v>0.79330000000000001</v>
      </c>
      <c r="D224" s="22">
        <v>0.61360000000000003</v>
      </c>
      <c r="E224" s="17">
        <v>0.61209999999999998</v>
      </c>
      <c r="F224" s="18">
        <v>11.461</v>
      </c>
      <c r="G224" s="19">
        <v>41.261000000000003</v>
      </c>
      <c r="H224" s="18">
        <v>10.35</v>
      </c>
      <c r="I224" s="20">
        <v>37.262</v>
      </c>
    </row>
    <row r="225" spans="1:9" ht="15.75" x14ac:dyDescent="0.25">
      <c r="A225" s="1"/>
      <c r="B225" s="16">
        <v>25</v>
      </c>
      <c r="C225" s="17">
        <v>0.79</v>
      </c>
      <c r="D225" s="22">
        <v>0.61099999999999999</v>
      </c>
      <c r="E225" s="17">
        <v>0.60950000000000004</v>
      </c>
      <c r="F225" s="18">
        <v>11.396000000000001</v>
      </c>
      <c r="G225" s="19">
        <v>41.026000000000003</v>
      </c>
      <c r="H225" s="18">
        <v>10.29</v>
      </c>
      <c r="I225" s="20">
        <v>37.045000000000002</v>
      </c>
    </row>
    <row r="226" spans="1:9" ht="15.75" x14ac:dyDescent="0.25">
      <c r="A226" s="1"/>
      <c r="B226" s="16">
        <v>26</v>
      </c>
      <c r="C226" s="17">
        <v>0.79139999999999999</v>
      </c>
      <c r="D226" s="22">
        <v>0.61209999999999998</v>
      </c>
      <c r="E226" s="17">
        <v>0.61060000000000003</v>
      </c>
      <c r="F226" s="18">
        <v>11.417999999999999</v>
      </c>
      <c r="G226" s="19">
        <v>41.103999999999999</v>
      </c>
      <c r="H226" s="18">
        <v>10.31</v>
      </c>
      <c r="I226" s="20">
        <v>37.118000000000002</v>
      </c>
    </row>
    <row r="227" spans="1:9" ht="15.75" x14ac:dyDescent="0.25">
      <c r="A227" s="1"/>
      <c r="B227" s="16">
        <v>27</v>
      </c>
      <c r="C227" s="17">
        <v>0.77339999999999998</v>
      </c>
      <c r="D227" s="22">
        <v>0.59819999999999995</v>
      </c>
      <c r="E227" s="17">
        <v>0.59670000000000001</v>
      </c>
      <c r="F227" s="18">
        <v>11.340999999999999</v>
      </c>
      <c r="G227" s="19">
        <v>40.826999999999998</v>
      </c>
      <c r="H227" s="18">
        <v>10.236000000000001</v>
      </c>
      <c r="I227" s="20">
        <v>36.847999999999999</v>
      </c>
    </row>
    <row r="228" spans="1:9" ht="15.75" x14ac:dyDescent="0.25">
      <c r="A228" s="1"/>
      <c r="B228" s="16">
        <v>28</v>
      </c>
      <c r="C228" s="17">
        <v>0.74560000000000004</v>
      </c>
      <c r="D228" s="22">
        <v>0.57669999999999999</v>
      </c>
      <c r="E228" s="17">
        <v>0.57530000000000003</v>
      </c>
      <c r="F228" s="18">
        <v>11.273</v>
      </c>
      <c r="G228" s="19">
        <v>40.582999999999998</v>
      </c>
      <c r="H228" s="18">
        <v>10.167999999999999</v>
      </c>
      <c r="I228" s="20">
        <v>36.604999999999997</v>
      </c>
    </row>
    <row r="229" spans="1:9" ht="15.75" x14ac:dyDescent="0.25">
      <c r="A229" s="1"/>
      <c r="B229" s="16">
        <v>29</v>
      </c>
      <c r="C229" s="17">
        <v>0.74509999999999998</v>
      </c>
      <c r="D229" s="22">
        <v>0.57630000000000003</v>
      </c>
      <c r="E229" s="17">
        <v>0.57489999999999997</v>
      </c>
      <c r="F229" s="18">
        <v>11.271000000000001</v>
      </c>
      <c r="G229" s="19">
        <v>40.573999999999998</v>
      </c>
      <c r="H229" s="18">
        <v>10.166</v>
      </c>
      <c r="I229" s="20">
        <v>36.597000000000001</v>
      </c>
    </row>
    <row r="230" spans="1:9" ht="15.75" x14ac:dyDescent="0.25">
      <c r="A230" s="1"/>
      <c r="B230" s="16">
        <v>30</v>
      </c>
      <c r="C230" s="17">
        <v>0.74790000000000001</v>
      </c>
      <c r="D230" s="22">
        <v>0.57850000000000001</v>
      </c>
      <c r="E230" s="17">
        <v>0.57699999999999996</v>
      </c>
      <c r="F230" s="18">
        <v>11.3</v>
      </c>
      <c r="G230" s="19">
        <v>40.679000000000002</v>
      </c>
      <c r="H230" s="18">
        <v>10.193</v>
      </c>
      <c r="I230" s="20">
        <v>36.695</v>
      </c>
    </row>
    <row r="231" spans="1:9" ht="15.75" x14ac:dyDescent="0.25">
      <c r="A231" s="1"/>
      <c r="B231" s="16">
        <v>31</v>
      </c>
      <c r="C231" s="17">
        <v>0.75129999999999997</v>
      </c>
      <c r="D231" s="22">
        <v>0.58109999999999995</v>
      </c>
      <c r="E231" s="17">
        <v>0.5796</v>
      </c>
      <c r="F231" s="18">
        <v>11.337</v>
      </c>
      <c r="G231" s="19">
        <v>40.813000000000002</v>
      </c>
      <c r="H231" s="18">
        <v>10.228</v>
      </c>
      <c r="I231" s="20">
        <v>36.822000000000003</v>
      </c>
    </row>
    <row r="232" spans="1:9" ht="15.75" x14ac:dyDescent="0.25">
      <c r="A232" s="29"/>
      <c r="B232" s="30" t="s">
        <v>11</v>
      </c>
      <c r="C232" s="31">
        <f>SUM(C201:C231)/31</f>
        <v>0.75771612903225805</v>
      </c>
      <c r="D232" s="31">
        <f t="shared" ref="D232:I232" si="6">SUM(D201:D231)/31</f>
        <v>0.58604838709677409</v>
      </c>
      <c r="E232" s="52">
        <f t="shared" si="6"/>
        <v>0.5845999999999999</v>
      </c>
      <c r="F232" s="52">
        <f t="shared" si="6"/>
        <v>11.307096774193553</v>
      </c>
      <c r="G232" s="54">
        <f t="shared" si="6"/>
        <v>40.705419354838718</v>
      </c>
      <c r="H232" s="52">
        <f t="shared" si="6"/>
        <v>10.201838709677416</v>
      </c>
      <c r="I232" s="53">
        <f t="shared" si="6"/>
        <v>36.727032258064504</v>
      </c>
    </row>
    <row r="233" spans="1:9" ht="15.75" x14ac:dyDescent="0.25">
      <c r="A233" s="15" t="s">
        <v>18</v>
      </c>
      <c r="B233" s="16">
        <v>1</v>
      </c>
      <c r="C233" s="17">
        <v>0.74760000000000004</v>
      </c>
      <c r="D233" s="17">
        <v>0.57820000000000005</v>
      </c>
      <c r="E233" s="17">
        <v>0.57669999999999999</v>
      </c>
      <c r="F233" s="18">
        <v>11.3</v>
      </c>
      <c r="G233" s="19">
        <v>40.68</v>
      </c>
      <c r="H233" s="18">
        <v>10.193</v>
      </c>
      <c r="I233" s="20">
        <v>36.694000000000003</v>
      </c>
    </row>
    <row r="234" spans="1:9" ht="15.75" x14ac:dyDescent="0.25">
      <c r="A234" s="21">
        <v>2021</v>
      </c>
      <c r="B234" s="16">
        <v>2</v>
      </c>
      <c r="C234" s="17">
        <v>0.74360000000000004</v>
      </c>
      <c r="D234" s="22">
        <v>0.57509999999999994</v>
      </c>
      <c r="E234" s="17">
        <v>0.57369999999999999</v>
      </c>
      <c r="F234" s="18">
        <v>11.259</v>
      </c>
      <c r="G234" s="19">
        <v>40.533999999999999</v>
      </c>
      <c r="H234" s="18">
        <v>10.154999999999999</v>
      </c>
      <c r="I234" s="20">
        <v>36.558999999999997</v>
      </c>
    </row>
    <row r="235" spans="1:9" ht="15.75" x14ac:dyDescent="0.25">
      <c r="A235" s="1"/>
      <c r="B235" s="16">
        <v>3</v>
      </c>
      <c r="C235" s="17">
        <v>0.75139999999999996</v>
      </c>
      <c r="D235" s="22">
        <v>0.58120000000000005</v>
      </c>
      <c r="E235" s="17">
        <v>0.57969999999999999</v>
      </c>
      <c r="F235" s="18">
        <v>11.340999999999999</v>
      </c>
      <c r="G235" s="19">
        <v>40.828000000000003</v>
      </c>
      <c r="H235" s="18">
        <v>10.231999999999999</v>
      </c>
      <c r="I235" s="20">
        <v>36.837000000000003</v>
      </c>
    </row>
    <row r="236" spans="1:9" ht="15.75" x14ac:dyDescent="0.25">
      <c r="A236" s="1"/>
      <c r="B236" s="16">
        <v>4</v>
      </c>
      <c r="C236" s="17">
        <v>0.74590000000000001</v>
      </c>
      <c r="D236" s="22">
        <v>0.57689999999999997</v>
      </c>
      <c r="E236" s="17">
        <v>0.57550000000000001</v>
      </c>
      <c r="F236" s="18">
        <v>11.281000000000001</v>
      </c>
      <c r="G236" s="19">
        <v>40.61</v>
      </c>
      <c r="H236" s="18">
        <v>10.175000000000001</v>
      </c>
      <c r="I236" s="20">
        <v>36.630000000000003</v>
      </c>
    </row>
    <row r="237" spans="1:9" ht="15.75" x14ac:dyDescent="0.25">
      <c r="A237" s="1"/>
      <c r="B237" s="16">
        <v>5</v>
      </c>
      <c r="C237" s="17">
        <v>0.74460000000000004</v>
      </c>
      <c r="D237" s="22">
        <v>0.57589999999999997</v>
      </c>
      <c r="E237" s="17">
        <v>0.57450000000000001</v>
      </c>
      <c r="F237" s="18">
        <v>11.266</v>
      </c>
      <c r="G237" s="19">
        <v>40.558999999999997</v>
      </c>
      <c r="H237" s="18">
        <v>10.162000000000001</v>
      </c>
      <c r="I237" s="20">
        <v>36.582999999999998</v>
      </c>
    </row>
    <row r="238" spans="1:9" ht="15.75" x14ac:dyDescent="0.25">
      <c r="A238" s="1"/>
      <c r="B238" s="16">
        <v>6</v>
      </c>
      <c r="C238" s="17">
        <v>0.74450000000000005</v>
      </c>
      <c r="D238" s="22">
        <v>0.57579999999999998</v>
      </c>
      <c r="E238" s="17">
        <v>0.57440000000000002</v>
      </c>
      <c r="F238" s="18">
        <v>11.268000000000001</v>
      </c>
      <c r="G238" s="19">
        <v>40.564</v>
      </c>
      <c r="H238" s="18">
        <v>10.163</v>
      </c>
      <c r="I238" s="20">
        <v>36.587000000000003</v>
      </c>
    </row>
    <row r="239" spans="1:9" ht="15.75" x14ac:dyDescent="0.25">
      <c r="A239" s="1"/>
      <c r="B239" s="16">
        <v>7</v>
      </c>
      <c r="C239" s="17">
        <v>0.74419999999999997</v>
      </c>
      <c r="D239" s="22">
        <v>0.5756</v>
      </c>
      <c r="E239" s="17">
        <v>0.57420000000000004</v>
      </c>
      <c r="F239" s="18">
        <v>11.263999999999999</v>
      </c>
      <c r="G239" s="19">
        <v>40.549999999999997</v>
      </c>
      <c r="H239" s="18">
        <v>10.159000000000001</v>
      </c>
      <c r="I239" s="20">
        <v>36.573999999999998</v>
      </c>
    </row>
    <row r="240" spans="1:9" ht="15.75" x14ac:dyDescent="0.25">
      <c r="A240" s="1"/>
      <c r="B240" s="16">
        <v>8</v>
      </c>
      <c r="C240" s="17">
        <v>0.74409999999999998</v>
      </c>
      <c r="D240" s="22">
        <v>0.57550000000000001</v>
      </c>
      <c r="E240" s="17">
        <v>0.57410000000000005</v>
      </c>
      <c r="F240" s="18">
        <v>11.260999999999999</v>
      </c>
      <c r="G240" s="19">
        <v>40.54</v>
      </c>
      <c r="H240" s="18">
        <v>10.157</v>
      </c>
      <c r="I240" s="20">
        <v>36.564999999999998</v>
      </c>
    </row>
    <row r="241" spans="1:9" ht="15.75" x14ac:dyDescent="0.25">
      <c r="A241" s="1"/>
      <c r="B241" s="16">
        <v>9</v>
      </c>
      <c r="C241" s="17">
        <v>0.74409999999999998</v>
      </c>
      <c r="D241" s="22">
        <v>0.57550000000000001</v>
      </c>
      <c r="E241" s="17">
        <v>0.57410000000000005</v>
      </c>
      <c r="F241" s="18">
        <v>11.260999999999999</v>
      </c>
      <c r="G241" s="19">
        <v>40.539000000000001</v>
      </c>
      <c r="H241" s="18">
        <v>10.157</v>
      </c>
      <c r="I241" s="20">
        <v>36.564</v>
      </c>
    </row>
    <row r="242" spans="1:9" ht="15.75" x14ac:dyDescent="0.25">
      <c r="A242" s="1"/>
      <c r="B242" s="16">
        <v>10</v>
      </c>
      <c r="C242" s="17">
        <v>0.74409999999999998</v>
      </c>
      <c r="D242" s="22">
        <v>0.57550000000000001</v>
      </c>
      <c r="E242" s="17">
        <v>0.57410000000000005</v>
      </c>
      <c r="F242" s="18">
        <v>11.260999999999999</v>
      </c>
      <c r="G242" s="19">
        <v>40.537999999999997</v>
      </c>
      <c r="H242" s="18">
        <v>10.157</v>
      </c>
      <c r="I242" s="20">
        <v>36.564</v>
      </c>
    </row>
    <row r="243" spans="1:9" ht="15.75" x14ac:dyDescent="0.25">
      <c r="A243" s="1"/>
      <c r="B243" s="16">
        <v>11</v>
      </c>
      <c r="C243" s="17">
        <v>0.74419999999999997</v>
      </c>
      <c r="D243" s="22">
        <v>0.5756</v>
      </c>
      <c r="E243" s="17">
        <v>0.57420000000000004</v>
      </c>
      <c r="F243" s="18">
        <v>11.262</v>
      </c>
      <c r="G243" s="19">
        <v>40.542000000000002</v>
      </c>
      <c r="H243" s="18">
        <v>10.157999999999999</v>
      </c>
      <c r="I243" s="20">
        <v>36.567</v>
      </c>
    </row>
    <row r="244" spans="1:9" ht="15.75" x14ac:dyDescent="0.25">
      <c r="A244" s="1"/>
      <c r="B244" s="16">
        <v>12</v>
      </c>
      <c r="C244" s="17">
        <v>0.74409999999999998</v>
      </c>
      <c r="D244" s="22">
        <v>0.57550000000000001</v>
      </c>
      <c r="E244" s="17">
        <v>0.57410000000000005</v>
      </c>
      <c r="F244" s="18">
        <v>11.260999999999999</v>
      </c>
      <c r="G244" s="19">
        <v>40.539000000000001</v>
      </c>
      <c r="H244" s="18">
        <v>10.157</v>
      </c>
      <c r="I244" s="20">
        <v>36.564999999999998</v>
      </c>
    </row>
    <row r="245" spans="1:9" ht="15.75" x14ac:dyDescent="0.25">
      <c r="A245" s="1"/>
      <c r="B245" s="16">
        <v>13</v>
      </c>
      <c r="C245" s="17">
        <v>0.74480000000000002</v>
      </c>
      <c r="D245" s="22">
        <v>0.57609999999999995</v>
      </c>
      <c r="E245" s="17">
        <v>0.57469999999999999</v>
      </c>
      <c r="F245" s="18">
        <v>11.269</v>
      </c>
      <c r="G245" s="19">
        <v>40.57</v>
      </c>
      <c r="H245" s="18">
        <v>10.164999999999999</v>
      </c>
      <c r="I245" s="20">
        <v>36.593000000000004</v>
      </c>
    </row>
    <row r="246" spans="1:9" ht="15.75" x14ac:dyDescent="0.25">
      <c r="A246" s="1"/>
      <c r="B246" s="16">
        <v>14</v>
      </c>
      <c r="C246" s="17">
        <v>0.74409999999999998</v>
      </c>
      <c r="D246" s="22">
        <v>0.57550000000000001</v>
      </c>
      <c r="E246" s="17">
        <v>0.57410000000000005</v>
      </c>
      <c r="F246" s="18">
        <v>11.263</v>
      </c>
      <c r="G246" s="19">
        <v>40.548000000000002</v>
      </c>
      <c r="H246" s="18">
        <v>10.159000000000001</v>
      </c>
      <c r="I246" s="20">
        <v>36.572000000000003</v>
      </c>
    </row>
    <row r="247" spans="1:9" ht="15.75" x14ac:dyDescent="0.25">
      <c r="A247" s="1"/>
      <c r="B247" s="16">
        <v>15</v>
      </c>
      <c r="C247" s="17">
        <v>0.74419999999999997</v>
      </c>
      <c r="D247" s="22">
        <v>0.5756</v>
      </c>
      <c r="E247" s="17">
        <v>0.57420000000000004</v>
      </c>
      <c r="F247" s="18">
        <v>11.265000000000001</v>
      </c>
      <c r="G247" s="19">
        <v>40.552</v>
      </c>
      <c r="H247" s="18">
        <v>10.16</v>
      </c>
      <c r="I247" s="20">
        <v>36.576999999999998</v>
      </c>
    </row>
    <row r="248" spans="1:9" ht="15.75" x14ac:dyDescent="0.25">
      <c r="A248" s="1"/>
      <c r="B248" s="16">
        <v>16</v>
      </c>
      <c r="C248" s="17">
        <v>0.74429999999999996</v>
      </c>
      <c r="D248" s="22">
        <v>0.57569999999999999</v>
      </c>
      <c r="E248" s="17">
        <v>0.57430000000000003</v>
      </c>
      <c r="F248" s="18">
        <v>11.266</v>
      </c>
      <c r="G248" s="19">
        <v>40.557000000000002</v>
      </c>
      <c r="H248" s="18">
        <v>10.161</v>
      </c>
      <c r="I248" s="20">
        <v>36.581000000000003</v>
      </c>
    </row>
    <row r="249" spans="1:9" ht="15.75" x14ac:dyDescent="0.25">
      <c r="A249" s="1"/>
      <c r="B249" s="16">
        <v>17</v>
      </c>
      <c r="C249" s="17">
        <v>0.74429999999999996</v>
      </c>
      <c r="D249" s="22">
        <v>0.57569999999999999</v>
      </c>
      <c r="E249" s="17">
        <v>0.57430000000000003</v>
      </c>
      <c r="F249" s="18">
        <v>11.266</v>
      </c>
      <c r="G249" s="19">
        <v>40.555999999999997</v>
      </c>
      <c r="H249" s="18">
        <v>10.161</v>
      </c>
      <c r="I249" s="20">
        <v>36.58</v>
      </c>
    </row>
    <row r="250" spans="1:9" ht="15.75" x14ac:dyDescent="0.25">
      <c r="A250" s="1"/>
      <c r="B250" s="16">
        <v>18</v>
      </c>
      <c r="C250" s="17">
        <v>0.74399999999999999</v>
      </c>
      <c r="D250" s="22">
        <v>0.57540000000000002</v>
      </c>
      <c r="E250" s="17">
        <v>0.57399999999999995</v>
      </c>
      <c r="F250" s="18">
        <v>11.262</v>
      </c>
      <c r="G250" s="19">
        <v>40.545000000000002</v>
      </c>
      <c r="H250" s="18">
        <v>10.157999999999999</v>
      </c>
      <c r="I250" s="20">
        <v>36.57</v>
      </c>
    </row>
    <row r="251" spans="1:9" ht="15.75" x14ac:dyDescent="0.25">
      <c r="A251" s="1"/>
      <c r="B251" s="16">
        <v>19</v>
      </c>
      <c r="C251" s="17">
        <v>0.74390000000000001</v>
      </c>
      <c r="D251" s="22">
        <v>0.57540000000000002</v>
      </c>
      <c r="E251" s="17">
        <v>0.57399999999999995</v>
      </c>
      <c r="F251" s="18">
        <v>11.260999999999999</v>
      </c>
      <c r="G251" s="19">
        <v>40.539000000000001</v>
      </c>
      <c r="H251" s="18">
        <v>10.157</v>
      </c>
      <c r="I251" s="20">
        <v>36.564</v>
      </c>
    </row>
    <row r="252" spans="1:9" ht="15.75" x14ac:dyDescent="0.25">
      <c r="A252" s="1"/>
      <c r="B252" s="16">
        <v>20</v>
      </c>
      <c r="C252" s="17">
        <v>0.74399999999999999</v>
      </c>
      <c r="D252" s="22">
        <v>0.57540000000000002</v>
      </c>
      <c r="E252" s="17">
        <v>0.57399999999999995</v>
      </c>
      <c r="F252" s="18">
        <v>11.262</v>
      </c>
      <c r="G252" s="19">
        <v>40.545000000000002</v>
      </c>
      <c r="H252" s="18">
        <v>10.157999999999999</v>
      </c>
      <c r="I252" s="20">
        <v>36.57</v>
      </c>
    </row>
    <row r="253" spans="1:9" ht="15.75" x14ac:dyDescent="0.25">
      <c r="A253" s="1"/>
      <c r="B253" s="16">
        <v>21</v>
      </c>
      <c r="C253" s="17">
        <v>0.74399999999999999</v>
      </c>
      <c r="D253" s="22">
        <v>0.57540000000000002</v>
      </c>
      <c r="E253" s="17">
        <v>0.57399999999999995</v>
      </c>
      <c r="F253" s="18">
        <v>11.262</v>
      </c>
      <c r="G253" s="19">
        <v>40.542000000000002</v>
      </c>
      <c r="H253" s="18">
        <v>10.157</v>
      </c>
      <c r="I253" s="20">
        <v>36.567</v>
      </c>
    </row>
    <row r="254" spans="1:9" ht="15.75" x14ac:dyDescent="0.25">
      <c r="A254" s="1"/>
      <c r="B254" s="16">
        <v>22</v>
      </c>
      <c r="C254" s="17">
        <v>0.74409999999999998</v>
      </c>
      <c r="D254" s="22">
        <v>0.57550000000000001</v>
      </c>
      <c r="E254" s="17">
        <v>0.57410000000000005</v>
      </c>
      <c r="F254" s="18">
        <v>11.263</v>
      </c>
      <c r="G254" s="19">
        <v>40.546999999999997</v>
      </c>
      <c r="H254" s="18">
        <v>10.159000000000001</v>
      </c>
      <c r="I254" s="20">
        <v>36.570999999999998</v>
      </c>
    </row>
    <row r="255" spans="1:9" ht="15.75" x14ac:dyDescent="0.25">
      <c r="A255" s="1"/>
      <c r="B255" s="16">
        <v>23</v>
      </c>
      <c r="C255" s="17">
        <v>0.74419999999999997</v>
      </c>
      <c r="D255" s="22">
        <v>0.5756</v>
      </c>
      <c r="E255" s="17">
        <v>0.57420000000000004</v>
      </c>
      <c r="F255" s="18">
        <v>11.263999999999999</v>
      </c>
      <c r="G255" s="19">
        <v>40.549999999999997</v>
      </c>
      <c r="H255" s="18">
        <v>10.16</v>
      </c>
      <c r="I255" s="20">
        <v>36.573999999999998</v>
      </c>
    </row>
    <row r="256" spans="1:9" ht="15.75" x14ac:dyDescent="0.25">
      <c r="A256" s="1"/>
      <c r="B256" s="16">
        <v>24</v>
      </c>
      <c r="C256" s="17">
        <v>0.74429999999999996</v>
      </c>
      <c r="D256" s="22">
        <v>0.57569999999999999</v>
      </c>
      <c r="E256" s="17">
        <v>0.57430000000000003</v>
      </c>
      <c r="F256" s="18">
        <v>11.266</v>
      </c>
      <c r="G256" s="19">
        <v>40.558</v>
      </c>
      <c r="H256" s="18">
        <v>10.162000000000001</v>
      </c>
      <c r="I256" s="20">
        <v>36.582000000000001</v>
      </c>
    </row>
    <row r="257" spans="1:9" ht="15.75" x14ac:dyDescent="0.25">
      <c r="A257" s="1"/>
      <c r="B257" s="16">
        <v>25</v>
      </c>
      <c r="C257" s="17">
        <v>0.74419999999999997</v>
      </c>
      <c r="D257" s="22">
        <v>0.5756</v>
      </c>
      <c r="E257" s="17">
        <v>0.57420000000000004</v>
      </c>
      <c r="F257" s="18">
        <v>11.265000000000001</v>
      </c>
      <c r="G257" s="19">
        <v>40.552999999999997</v>
      </c>
      <c r="H257" s="18">
        <v>10.16</v>
      </c>
      <c r="I257" s="20">
        <v>36.576999999999998</v>
      </c>
    </row>
    <row r="258" spans="1:9" ht="15.75" x14ac:dyDescent="0.25">
      <c r="A258" s="1"/>
      <c r="B258" s="16">
        <v>26</v>
      </c>
      <c r="C258" s="17">
        <v>0.74490000000000001</v>
      </c>
      <c r="D258" s="22">
        <v>0.57609999999999995</v>
      </c>
      <c r="E258" s="17">
        <v>0.57469999999999999</v>
      </c>
      <c r="F258" s="18">
        <v>11.271000000000001</v>
      </c>
      <c r="G258" s="19">
        <v>40.573999999999998</v>
      </c>
      <c r="H258" s="18">
        <v>10.166</v>
      </c>
      <c r="I258" s="20">
        <v>36.597999999999999</v>
      </c>
    </row>
    <row r="259" spans="1:9" ht="15.75" x14ac:dyDescent="0.25">
      <c r="A259" s="1"/>
      <c r="B259" s="16">
        <v>27</v>
      </c>
      <c r="C259" s="17">
        <v>0.76970000000000005</v>
      </c>
      <c r="D259" s="22">
        <v>0.59530000000000005</v>
      </c>
      <c r="E259" s="17">
        <v>0.59379999999999999</v>
      </c>
      <c r="F259" s="18">
        <v>11.519</v>
      </c>
      <c r="G259" s="19">
        <v>41.469000000000001</v>
      </c>
      <c r="H259" s="18">
        <v>10.398999999999999</v>
      </c>
      <c r="I259" s="20">
        <v>37.435000000000002</v>
      </c>
    </row>
    <row r="260" spans="1:9" ht="15.75" x14ac:dyDescent="0.25">
      <c r="A260" s="1"/>
      <c r="B260" s="16">
        <v>28</v>
      </c>
      <c r="C260" s="17">
        <v>0.75380000000000003</v>
      </c>
      <c r="D260" s="22">
        <v>0.58299999999999996</v>
      </c>
      <c r="E260" s="17">
        <v>0.58150000000000002</v>
      </c>
      <c r="F260" s="18">
        <v>11.366</v>
      </c>
      <c r="G260" s="19">
        <v>40.917000000000002</v>
      </c>
      <c r="H260" s="18">
        <v>10.255000000000001</v>
      </c>
      <c r="I260" s="20">
        <v>36.917999999999999</v>
      </c>
    </row>
    <row r="261" spans="1:9" ht="15.75" x14ac:dyDescent="0.25">
      <c r="A261" s="1"/>
      <c r="B261" s="16">
        <v>29</v>
      </c>
      <c r="C261" s="17">
        <v>0.74390000000000001</v>
      </c>
      <c r="D261" s="22">
        <v>0.57540000000000002</v>
      </c>
      <c r="E261" s="17">
        <v>0.57399999999999995</v>
      </c>
      <c r="F261" s="18">
        <v>11.26</v>
      </c>
      <c r="G261" s="19">
        <v>40.534999999999997</v>
      </c>
      <c r="H261" s="18">
        <v>10.154999999999999</v>
      </c>
      <c r="I261" s="20">
        <v>36.558999999999997</v>
      </c>
    </row>
    <row r="262" spans="1:9" ht="15.75" x14ac:dyDescent="0.25">
      <c r="A262" s="1"/>
      <c r="B262" s="16">
        <v>30</v>
      </c>
      <c r="C262" s="17">
        <v>0.74370000000000003</v>
      </c>
      <c r="D262" s="22">
        <v>0.57520000000000004</v>
      </c>
      <c r="E262" s="17">
        <v>0.57379999999999998</v>
      </c>
      <c r="F262" s="18">
        <v>11.257</v>
      </c>
      <c r="G262" s="19">
        <v>40.524999999999999</v>
      </c>
      <c r="H262" s="18">
        <v>10.153</v>
      </c>
      <c r="I262" s="20">
        <v>36.551000000000002</v>
      </c>
    </row>
    <row r="263" spans="1:9" ht="15.75" x14ac:dyDescent="0.25">
      <c r="A263" s="1"/>
      <c r="B263" s="16">
        <v>31</v>
      </c>
      <c r="C263" s="17">
        <v>0.745</v>
      </c>
      <c r="D263" s="22">
        <v>0.57620000000000005</v>
      </c>
      <c r="E263" s="17">
        <v>0.57479999999999998</v>
      </c>
      <c r="F263" s="18">
        <v>11.27</v>
      </c>
      <c r="G263" s="19">
        <v>40.572000000000003</v>
      </c>
      <c r="H263" s="18">
        <v>10.164999999999999</v>
      </c>
      <c r="I263" s="20">
        <v>36.594999999999999</v>
      </c>
    </row>
    <row r="264" spans="1:9" ht="15.75" x14ac:dyDescent="0.25">
      <c r="A264" s="29"/>
      <c r="B264" s="30" t="s">
        <v>11</v>
      </c>
      <c r="C264" s="31">
        <f>SUM(C233:C263)/31</f>
        <v>0.74573548387096766</v>
      </c>
      <c r="D264" s="31">
        <f t="shared" ref="D264:I264" si="7">SUM(D233:D263)/31</f>
        <v>0.57677741935483851</v>
      </c>
      <c r="E264" s="31">
        <f t="shared" si="7"/>
        <v>0.57536451612903217</v>
      </c>
      <c r="F264" s="40">
        <f t="shared" si="7"/>
        <v>11.279419354838709</v>
      </c>
      <c r="G264" s="41">
        <f t="shared" si="7"/>
        <v>40.605709677419355</v>
      </c>
      <c r="H264" s="40">
        <f t="shared" si="7"/>
        <v>10.174032258064516</v>
      </c>
      <c r="I264" s="41">
        <f t="shared" si="7"/>
        <v>36.626548387096776</v>
      </c>
    </row>
    <row r="265" spans="1:9" ht="15.75" x14ac:dyDescent="0.25">
      <c r="A265" s="15" t="s">
        <v>19</v>
      </c>
      <c r="B265" s="16">
        <v>1</v>
      </c>
      <c r="C265" s="17">
        <v>0.74480000000000002</v>
      </c>
      <c r="D265" s="17">
        <v>0.57609999999999995</v>
      </c>
      <c r="E265" s="22">
        <v>0.57469999999999999</v>
      </c>
      <c r="F265" s="42">
        <v>11.266999999999999</v>
      </c>
      <c r="G265" s="43">
        <v>40.561999999999998</v>
      </c>
      <c r="H265" s="44">
        <v>10.162000000000001</v>
      </c>
      <c r="I265" s="45">
        <v>36.585000000000001</v>
      </c>
    </row>
    <row r="266" spans="1:9" ht="15.75" x14ac:dyDescent="0.25">
      <c r="A266" s="21">
        <v>2021</v>
      </c>
      <c r="B266" s="16">
        <v>2</v>
      </c>
      <c r="C266" s="17">
        <v>0.74390000000000001</v>
      </c>
      <c r="D266" s="17">
        <v>0.57540000000000002</v>
      </c>
      <c r="E266" s="22">
        <v>0.57399999999999995</v>
      </c>
      <c r="F266" s="18">
        <v>11.260999999999999</v>
      </c>
      <c r="G266" s="46">
        <v>40.539000000000001</v>
      </c>
      <c r="H266" s="22">
        <v>10.157</v>
      </c>
      <c r="I266" s="47">
        <v>36.564</v>
      </c>
    </row>
    <row r="267" spans="1:9" ht="15.75" x14ac:dyDescent="0.25">
      <c r="A267" s="1"/>
      <c r="B267" s="16">
        <v>3</v>
      </c>
      <c r="C267" s="17">
        <v>0.74390000000000001</v>
      </c>
      <c r="D267" s="17">
        <v>0.57540000000000002</v>
      </c>
      <c r="E267" s="22">
        <v>0.57399999999999995</v>
      </c>
      <c r="F267" s="18">
        <v>11.260999999999999</v>
      </c>
      <c r="G267" s="46">
        <v>40.540999999999997</v>
      </c>
      <c r="H267" s="22">
        <v>10.157</v>
      </c>
      <c r="I267" s="47">
        <v>36.566000000000003</v>
      </c>
    </row>
    <row r="268" spans="1:9" ht="15.75" x14ac:dyDescent="0.25">
      <c r="A268" s="1"/>
      <c r="B268" s="16">
        <v>4</v>
      </c>
      <c r="C268" s="17">
        <v>0.74390000000000001</v>
      </c>
      <c r="D268" s="17">
        <v>0.57540000000000002</v>
      </c>
      <c r="E268" s="22">
        <v>0.57399999999999995</v>
      </c>
      <c r="F268" s="18">
        <v>11.260999999999999</v>
      </c>
      <c r="G268" s="46">
        <v>40.539000000000001</v>
      </c>
      <c r="H268" s="22">
        <v>10.157</v>
      </c>
      <c r="I268" s="47">
        <v>36.564</v>
      </c>
    </row>
    <row r="269" spans="1:9" ht="15.75" x14ac:dyDescent="0.25">
      <c r="A269" s="1"/>
      <c r="B269" s="16">
        <v>5</v>
      </c>
      <c r="C269" s="17">
        <v>0.74390000000000001</v>
      </c>
      <c r="D269" s="17">
        <v>0.57540000000000002</v>
      </c>
      <c r="E269" s="22">
        <v>0.57399999999999995</v>
      </c>
      <c r="F269" s="18">
        <v>11.260999999999999</v>
      </c>
      <c r="G269" s="46">
        <v>40.539000000000001</v>
      </c>
      <c r="H269" s="22">
        <v>10.157</v>
      </c>
      <c r="I269" s="47">
        <v>36.564</v>
      </c>
    </row>
    <row r="270" spans="1:9" ht="15.75" x14ac:dyDescent="0.25">
      <c r="A270" s="1"/>
      <c r="B270" s="16">
        <v>6</v>
      </c>
      <c r="C270" s="17">
        <v>0.74380000000000002</v>
      </c>
      <c r="D270" s="17">
        <v>0.57530000000000003</v>
      </c>
      <c r="E270" s="22">
        <v>0.57389999999999997</v>
      </c>
      <c r="F270" s="18">
        <v>11.257999999999999</v>
      </c>
      <c r="G270" s="46">
        <v>40.53</v>
      </c>
      <c r="H270" s="22">
        <v>10.154</v>
      </c>
      <c r="I270" s="47">
        <v>36.555</v>
      </c>
    </row>
    <row r="271" spans="1:9" ht="15.75" x14ac:dyDescent="0.25">
      <c r="A271" s="1"/>
      <c r="B271" s="16">
        <v>7</v>
      </c>
      <c r="C271" s="17">
        <v>0.74360000000000004</v>
      </c>
      <c r="D271" s="17">
        <v>0.57509999999999994</v>
      </c>
      <c r="E271" s="22">
        <v>0.57369999999999999</v>
      </c>
      <c r="F271" s="18">
        <v>11.255000000000001</v>
      </c>
      <c r="G271" s="46">
        <v>40.518999999999998</v>
      </c>
      <c r="H271" s="22">
        <v>10.151</v>
      </c>
      <c r="I271" s="47">
        <v>36.545000000000002</v>
      </c>
    </row>
    <row r="272" spans="1:9" ht="15.75" x14ac:dyDescent="0.25">
      <c r="A272" s="1"/>
      <c r="B272" s="16">
        <v>8</v>
      </c>
      <c r="C272" s="17">
        <v>0.74360000000000004</v>
      </c>
      <c r="D272" s="17">
        <v>0.57509999999999994</v>
      </c>
      <c r="E272" s="22">
        <v>0.57369999999999999</v>
      </c>
      <c r="F272" s="18">
        <v>11.255000000000001</v>
      </c>
      <c r="G272" s="46">
        <v>40.517000000000003</v>
      </c>
      <c r="H272" s="22">
        <v>10.151</v>
      </c>
      <c r="I272" s="47">
        <v>36.543999999999997</v>
      </c>
    </row>
    <row r="273" spans="1:9" ht="15.75" x14ac:dyDescent="0.25">
      <c r="A273" s="1"/>
      <c r="B273" s="16">
        <v>9</v>
      </c>
      <c r="C273" s="17">
        <v>0.74350000000000005</v>
      </c>
      <c r="D273" s="17">
        <v>0.57509999999999994</v>
      </c>
      <c r="E273" s="22">
        <v>0.57369999999999999</v>
      </c>
      <c r="F273" s="18">
        <v>11.254</v>
      </c>
      <c r="G273" s="46">
        <v>40.515000000000001</v>
      </c>
      <c r="H273" s="22">
        <v>10.151</v>
      </c>
      <c r="I273" s="47">
        <v>36.542000000000002</v>
      </c>
    </row>
    <row r="274" spans="1:9" ht="15.75" x14ac:dyDescent="0.25">
      <c r="A274" s="1"/>
      <c r="B274" s="16">
        <v>10</v>
      </c>
      <c r="C274" s="17">
        <v>0.74339999999999995</v>
      </c>
      <c r="D274" s="17">
        <v>0.57499999999999996</v>
      </c>
      <c r="E274" s="22">
        <v>0.5736</v>
      </c>
      <c r="F274" s="18">
        <v>11.253</v>
      </c>
      <c r="G274" s="46">
        <v>40.51</v>
      </c>
      <c r="H274" s="22">
        <v>10.148999999999999</v>
      </c>
      <c r="I274" s="47">
        <v>36.536999999999999</v>
      </c>
    </row>
    <row r="275" spans="1:9" ht="15.75" x14ac:dyDescent="0.25">
      <c r="A275" s="1"/>
      <c r="B275" s="16">
        <v>11</v>
      </c>
      <c r="C275" s="17">
        <v>0.74360000000000004</v>
      </c>
      <c r="D275" s="17">
        <v>0.57509999999999994</v>
      </c>
      <c r="E275" s="22">
        <v>0.57369999999999999</v>
      </c>
      <c r="F275" s="18">
        <v>11.254</v>
      </c>
      <c r="G275" s="46">
        <v>40.512999999999998</v>
      </c>
      <c r="H275" s="22">
        <v>10.15</v>
      </c>
      <c r="I275" s="47">
        <v>36.54</v>
      </c>
    </row>
    <row r="276" spans="1:9" ht="15.75" x14ac:dyDescent="0.25">
      <c r="A276" s="1"/>
      <c r="B276" s="16">
        <v>12</v>
      </c>
      <c r="C276" s="17">
        <v>0.74370000000000003</v>
      </c>
      <c r="D276" s="17">
        <v>0.57520000000000004</v>
      </c>
      <c r="E276" s="22">
        <v>0.57379999999999998</v>
      </c>
      <c r="F276" s="18">
        <v>11.259</v>
      </c>
      <c r="G276" s="46">
        <v>40.530999999999999</v>
      </c>
      <c r="H276" s="22">
        <v>10.154</v>
      </c>
      <c r="I276" s="47">
        <v>36.555999999999997</v>
      </c>
    </row>
    <row r="277" spans="1:9" ht="15.75" x14ac:dyDescent="0.25">
      <c r="A277" s="1"/>
      <c r="B277" s="16">
        <v>13</v>
      </c>
      <c r="C277" s="17">
        <v>0.74390000000000001</v>
      </c>
      <c r="D277" s="17">
        <v>0.57540000000000002</v>
      </c>
      <c r="E277" s="22">
        <v>0.57399999999999995</v>
      </c>
      <c r="F277" s="18">
        <v>11.260999999999999</v>
      </c>
      <c r="G277" s="46">
        <v>40.537999999999997</v>
      </c>
      <c r="H277" s="22">
        <v>10.156000000000001</v>
      </c>
      <c r="I277" s="47">
        <v>36.563000000000002</v>
      </c>
    </row>
    <row r="278" spans="1:9" ht="15.75" x14ac:dyDescent="0.25">
      <c r="A278" s="1"/>
      <c r="B278" s="16">
        <v>14</v>
      </c>
      <c r="C278" s="17">
        <v>0.74380000000000002</v>
      </c>
      <c r="D278" s="17">
        <v>0.57530000000000003</v>
      </c>
      <c r="E278" s="22">
        <v>0.57389999999999997</v>
      </c>
      <c r="F278" s="18">
        <v>11.259</v>
      </c>
      <c r="G278" s="46">
        <v>40.531999999999996</v>
      </c>
      <c r="H278" s="22">
        <v>10.154999999999999</v>
      </c>
      <c r="I278" s="47">
        <v>36.558</v>
      </c>
    </row>
    <row r="279" spans="1:9" ht="15.75" x14ac:dyDescent="0.25">
      <c r="A279" s="1"/>
      <c r="B279" s="16">
        <v>15</v>
      </c>
      <c r="C279" s="17">
        <v>0.74360000000000004</v>
      </c>
      <c r="D279" s="17">
        <v>0.57509999999999994</v>
      </c>
      <c r="E279" s="22">
        <v>0.57369999999999999</v>
      </c>
      <c r="F279" s="18">
        <v>11.255000000000001</v>
      </c>
      <c r="G279" s="46">
        <v>40.518999999999998</v>
      </c>
      <c r="H279" s="22">
        <v>10.151</v>
      </c>
      <c r="I279" s="47">
        <v>36.545000000000002</v>
      </c>
    </row>
    <row r="280" spans="1:9" ht="15.75" x14ac:dyDescent="0.25">
      <c r="A280" s="1"/>
      <c r="B280" s="16">
        <v>16</v>
      </c>
      <c r="C280" s="17">
        <v>0.74360000000000004</v>
      </c>
      <c r="D280" s="17">
        <v>0.57509999999999994</v>
      </c>
      <c r="E280" s="22">
        <v>0.57369999999999999</v>
      </c>
      <c r="F280" s="18">
        <v>11.256</v>
      </c>
      <c r="G280" s="46">
        <v>40.521000000000001</v>
      </c>
      <c r="H280" s="22">
        <v>10.151999999999999</v>
      </c>
      <c r="I280" s="47">
        <v>36.546999999999997</v>
      </c>
    </row>
    <row r="281" spans="1:9" ht="15.75" x14ac:dyDescent="0.25">
      <c r="A281" s="1"/>
      <c r="B281" s="16">
        <v>17</v>
      </c>
      <c r="C281" s="17">
        <v>0.74370000000000003</v>
      </c>
      <c r="D281" s="17">
        <v>0.57520000000000004</v>
      </c>
      <c r="E281" s="22">
        <v>0.57379999999999998</v>
      </c>
      <c r="F281" s="18">
        <v>11.257999999999999</v>
      </c>
      <c r="G281" s="46">
        <v>40.529000000000003</v>
      </c>
      <c r="H281" s="22">
        <v>10.154</v>
      </c>
      <c r="I281" s="47">
        <v>36.554000000000002</v>
      </c>
    </row>
    <row r="282" spans="1:9" ht="15.75" x14ac:dyDescent="0.25">
      <c r="A282" s="1"/>
      <c r="B282" s="16">
        <v>18</v>
      </c>
      <c r="C282" s="17">
        <v>0.74380000000000002</v>
      </c>
      <c r="D282" s="17">
        <v>0.57530000000000003</v>
      </c>
      <c r="E282" s="22">
        <v>0.57389999999999997</v>
      </c>
      <c r="F282" s="18">
        <v>11.259</v>
      </c>
      <c r="G282" s="46">
        <v>40.533000000000001</v>
      </c>
      <c r="H282" s="22">
        <v>10.154999999999999</v>
      </c>
      <c r="I282" s="47">
        <v>36.558999999999997</v>
      </c>
    </row>
    <row r="283" spans="1:9" ht="15.75" x14ac:dyDescent="0.25">
      <c r="A283" s="1"/>
      <c r="B283" s="16">
        <v>19</v>
      </c>
      <c r="C283" s="17">
        <v>0.74380000000000002</v>
      </c>
      <c r="D283" s="17">
        <v>0.57530000000000003</v>
      </c>
      <c r="E283" s="22">
        <v>0.57389999999999997</v>
      </c>
      <c r="F283" s="18">
        <v>11.259</v>
      </c>
      <c r="G283" s="46">
        <v>40.531999999999996</v>
      </c>
      <c r="H283" s="22">
        <v>10.154999999999999</v>
      </c>
      <c r="I283" s="47">
        <v>36.557000000000002</v>
      </c>
    </row>
    <row r="284" spans="1:9" ht="15.75" x14ac:dyDescent="0.25">
      <c r="A284" s="1"/>
      <c r="B284" s="16">
        <v>20</v>
      </c>
      <c r="C284" s="17">
        <v>0.74390000000000001</v>
      </c>
      <c r="D284" s="17">
        <v>0.57540000000000002</v>
      </c>
      <c r="E284" s="22">
        <v>0.57399999999999995</v>
      </c>
      <c r="F284" s="18">
        <v>11.26</v>
      </c>
      <c r="G284" s="46">
        <v>40.533999999999999</v>
      </c>
      <c r="H284" s="22">
        <v>10.154999999999999</v>
      </c>
      <c r="I284" s="47">
        <v>36.56</v>
      </c>
    </row>
    <row r="285" spans="1:9" ht="15.75" x14ac:dyDescent="0.25">
      <c r="A285" s="1"/>
      <c r="B285" s="16">
        <v>21</v>
      </c>
      <c r="C285" s="17">
        <v>0.74390000000000001</v>
      </c>
      <c r="D285" s="17">
        <v>0.57540000000000002</v>
      </c>
      <c r="E285" s="22">
        <v>0.57399999999999995</v>
      </c>
      <c r="F285" s="18">
        <v>11.259</v>
      </c>
      <c r="G285" s="46">
        <v>40.531999999999996</v>
      </c>
      <c r="H285" s="22">
        <v>10.154999999999999</v>
      </c>
      <c r="I285" s="47">
        <v>36.558</v>
      </c>
    </row>
    <row r="286" spans="1:9" ht="15.75" x14ac:dyDescent="0.25">
      <c r="A286" s="1"/>
      <c r="B286" s="16">
        <v>22</v>
      </c>
      <c r="C286" s="17">
        <v>0.74370000000000003</v>
      </c>
      <c r="D286" s="17">
        <v>0.57520000000000004</v>
      </c>
      <c r="E286" s="22">
        <v>0.57379999999999998</v>
      </c>
      <c r="F286" s="18">
        <v>11.256</v>
      </c>
      <c r="G286" s="46">
        <v>40.521999999999998</v>
      </c>
      <c r="H286" s="22">
        <v>10.151999999999999</v>
      </c>
      <c r="I286" s="47">
        <v>36.548999999999999</v>
      </c>
    </row>
    <row r="287" spans="1:9" ht="15.75" x14ac:dyDescent="0.25">
      <c r="A287" s="1"/>
      <c r="B287" s="16">
        <v>23</v>
      </c>
      <c r="C287" s="17">
        <v>0.74390000000000001</v>
      </c>
      <c r="D287" s="17">
        <v>0.57540000000000002</v>
      </c>
      <c r="E287" s="22">
        <v>0.57399999999999995</v>
      </c>
      <c r="F287" s="18">
        <v>11.259</v>
      </c>
      <c r="G287" s="46">
        <v>40.531999999999996</v>
      </c>
      <c r="H287" s="22">
        <v>10.154999999999999</v>
      </c>
      <c r="I287" s="47">
        <v>36.557000000000002</v>
      </c>
    </row>
    <row r="288" spans="1:9" ht="15.75" x14ac:dyDescent="0.25">
      <c r="A288" s="1"/>
      <c r="B288" s="16">
        <v>24</v>
      </c>
      <c r="C288" s="17">
        <v>0.74399999999999999</v>
      </c>
      <c r="D288" s="17">
        <v>0.57540000000000002</v>
      </c>
      <c r="E288" s="22">
        <v>0.57399999999999995</v>
      </c>
      <c r="F288" s="18">
        <v>11.260999999999999</v>
      </c>
      <c r="G288" s="46">
        <v>40.537999999999997</v>
      </c>
      <c r="H288" s="22">
        <v>10.156000000000001</v>
      </c>
      <c r="I288" s="47">
        <v>36.563000000000002</v>
      </c>
    </row>
    <row r="289" spans="1:9" ht="15.75" x14ac:dyDescent="0.25">
      <c r="A289" s="1"/>
      <c r="B289" s="16">
        <v>25</v>
      </c>
      <c r="C289" s="17">
        <v>0.74390000000000001</v>
      </c>
      <c r="D289" s="17">
        <v>0.57540000000000002</v>
      </c>
      <c r="E289" s="22">
        <v>0.57399999999999995</v>
      </c>
      <c r="F289" s="18">
        <v>11.26</v>
      </c>
      <c r="G289" s="46">
        <v>40.536999999999999</v>
      </c>
      <c r="H289" s="22">
        <v>10.156000000000001</v>
      </c>
      <c r="I289" s="47">
        <v>36.563000000000002</v>
      </c>
    </row>
    <row r="290" spans="1:9" ht="15.75" x14ac:dyDescent="0.25">
      <c r="A290" s="1"/>
      <c r="B290" s="16">
        <v>26</v>
      </c>
      <c r="C290" s="17">
        <v>0.74390000000000001</v>
      </c>
      <c r="D290" s="17">
        <v>0.57540000000000002</v>
      </c>
      <c r="E290" s="22">
        <v>0.57399999999999995</v>
      </c>
      <c r="F290" s="18">
        <v>11.259</v>
      </c>
      <c r="G290" s="46">
        <v>40.533999999999999</v>
      </c>
      <c r="H290" s="22">
        <v>10.154999999999999</v>
      </c>
      <c r="I290" s="47">
        <v>36.56</v>
      </c>
    </row>
    <row r="291" spans="1:9" ht="15.75" x14ac:dyDescent="0.25">
      <c r="A291" s="1"/>
      <c r="B291" s="16">
        <v>27</v>
      </c>
      <c r="C291" s="17">
        <v>0.74370000000000003</v>
      </c>
      <c r="D291" s="17">
        <v>0.57520000000000004</v>
      </c>
      <c r="E291" s="22">
        <v>0.57379999999999998</v>
      </c>
      <c r="F291" s="18">
        <v>11.257</v>
      </c>
      <c r="G291" s="46">
        <v>40.524000000000001</v>
      </c>
      <c r="H291" s="22">
        <v>10.153</v>
      </c>
      <c r="I291" s="47">
        <v>36.549999999999997</v>
      </c>
    </row>
    <row r="292" spans="1:9" ht="15.75" x14ac:dyDescent="0.25">
      <c r="A292" s="1"/>
      <c r="B292" s="16">
        <v>28</v>
      </c>
      <c r="C292" s="17">
        <v>0.74360000000000004</v>
      </c>
      <c r="D292" s="17">
        <v>0.57509999999999994</v>
      </c>
      <c r="E292" s="22">
        <v>0.57369999999999999</v>
      </c>
      <c r="F292" s="18">
        <v>11.255000000000001</v>
      </c>
      <c r="G292" s="46">
        <v>40.518999999999998</v>
      </c>
      <c r="H292" s="22">
        <v>10.151</v>
      </c>
      <c r="I292" s="47">
        <v>36.545000000000002</v>
      </c>
    </row>
    <row r="293" spans="1:9" ht="15.75" x14ac:dyDescent="0.25">
      <c r="A293" s="1"/>
      <c r="B293" s="16">
        <v>29</v>
      </c>
      <c r="C293" s="17">
        <v>0.74350000000000005</v>
      </c>
      <c r="D293" s="17">
        <v>0.57509999999999994</v>
      </c>
      <c r="E293" s="22">
        <v>0.57369999999999999</v>
      </c>
      <c r="F293" s="18">
        <v>11.254</v>
      </c>
      <c r="G293" s="46">
        <v>40.514000000000003</v>
      </c>
      <c r="H293" s="22">
        <v>10.15</v>
      </c>
      <c r="I293" s="47">
        <v>36.540999999999997</v>
      </c>
    </row>
    <row r="294" spans="1:9" ht="15.75" x14ac:dyDescent="0.25">
      <c r="A294" s="1"/>
      <c r="B294" s="16">
        <v>30</v>
      </c>
      <c r="C294" s="17">
        <v>0.74370000000000003</v>
      </c>
      <c r="D294" s="17">
        <v>0.57520000000000004</v>
      </c>
      <c r="E294" s="22">
        <v>0.57379999999999998</v>
      </c>
      <c r="F294" s="18">
        <v>11.256</v>
      </c>
      <c r="G294" s="46">
        <v>40.521999999999998</v>
      </c>
      <c r="H294" s="22">
        <v>10.151999999999999</v>
      </c>
      <c r="I294" s="47">
        <v>36.546999999999997</v>
      </c>
    </row>
    <row r="295" spans="1:9" ht="15.75" x14ac:dyDescent="0.25">
      <c r="A295" s="1"/>
      <c r="B295" s="16"/>
      <c r="C295" s="17"/>
      <c r="D295" s="20"/>
      <c r="E295" s="22"/>
      <c r="F295" s="26"/>
      <c r="G295" s="27"/>
      <c r="H295" s="26"/>
      <c r="I295" s="28"/>
    </row>
    <row r="296" spans="1:9" ht="15.75" x14ac:dyDescent="0.25">
      <c r="A296" s="29"/>
      <c r="B296" s="30" t="s">
        <v>11</v>
      </c>
      <c r="C296" s="31">
        <f>SUM(C265:C294)/30</f>
        <v>0.74378333333333346</v>
      </c>
      <c r="D296" s="31">
        <f t="shared" ref="D296:I296" si="8">SUM(D265:D294)/30</f>
        <v>0.57528333333333337</v>
      </c>
      <c r="E296" s="31">
        <f t="shared" si="8"/>
        <v>0.57388333333333319</v>
      </c>
      <c r="F296" s="37">
        <f t="shared" si="8"/>
        <v>11.25806666666667</v>
      </c>
      <c r="G296" s="39">
        <f t="shared" si="8"/>
        <v>40.528900000000007</v>
      </c>
      <c r="H296" s="37">
        <f t="shared" si="8"/>
        <v>10.153933333333333</v>
      </c>
      <c r="I296" s="39">
        <f t="shared" si="8"/>
        <v>36.554600000000001</v>
      </c>
    </row>
    <row r="297" spans="1:9" ht="15.75" x14ac:dyDescent="0.25">
      <c r="A297" s="15" t="s">
        <v>20</v>
      </c>
      <c r="B297" s="16">
        <v>1</v>
      </c>
      <c r="C297" s="17">
        <v>0.745</v>
      </c>
      <c r="D297" s="17">
        <v>0.57620000000000005</v>
      </c>
      <c r="E297" s="17">
        <v>0.57479999999999998</v>
      </c>
      <c r="F297" s="18">
        <v>11.271000000000001</v>
      </c>
      <c r="G297" s="19">
        <v>40.576999999999998</v>
      </c>
      <c r="H297" s="18">
        <v>10.167</v>
      </c>
      <c r="I297" s="20">
        <v>36.6</v>
      </c>
    </row>
    <row r="298" spans="1:9" ht="15.75" x14ac:dyDescent="0.25">
      <c r="A298" s="21">
        <v>2021</v>
      </c>
      <c r="B298" s="16">
        <v>2</v>
      </c>
      <c r="C298" s="17">
        <v>0.74409999999999998</v>
      </c>
      <c r="D298" s="22">
        <v>0.57550000000000001</v>
      </c>
      <c r="E298" s="17">
        <v>0.57410000000000005</v>
      </c>
      <c r="F298" s="18">
        <v>11.262</v>
      </c>
      <c r="G298" s="19">
        <v>40.542999999999999</v>
      </c>
      <c r="H298" s="18">
        <v>10.157999999999999</v>
      </c>
      <c r="I298" s="20">
        <v>36.567999999999998</v>
      </c>
    </row>
    <row r="299" spans="1:9" ht="15.75" x14ac:dyDescent="0.25">
      <c r="A299" s="1"/>
      <c r="B299" s="16">
        <v>3</v>
      </c>
      <c r="C299" s="17">
        <v>0.745</v>
      </c>
      <c r="D299" s="22">
        <v>0.57620000000000005</v>
      </c>
      <c r="E299" s="17">
        <v>0.57479999999999998</v>
      </c>
      <c r="F299" s="18">
        <v>11.272</v>
      </c>
      <c r="G299" s="19">
        <v>40.579000000000001</v>
      </c>
      <c r="H299" s="18">
        <v>10.167</v>
      </c>
      <c r="I299" s="20">
        <v>36.601999999999997</v>
      </c>
    </row>
    <row r="300" spans="1:9" ht="15.75" x14ac:dyDescent="0.25">
      <c r="A300" s="1"/>
      <c r="B300" s="16">
        <v>4</v>
      </c>
      <c r="C300" s="17">
        <v>0.74480000000000002</v>
      </c>
      <c r="D300" s="22">
        <v>0.57609999999999995</v>
      </c>
      <c r="E300" s="17">
        <v>0.57469999999999999</v>
      </c>
      <c r="F300" s="18">
        <v>11.269</v>
      </c>
      <c r="G300" s="19">
        <v>40.569000000000003</v>
      </c>
      <c r="H300" s="18">
        <v>10.164</v>
      </c>
      <c r="I300" s="20">
        <v>36.591000000000001</v>
      </c>
    </row>
    <row r="301" spans="1:9" ht="15.75" x14ac:dyDescent="0.25">
      <c r="A301" s="1"/>
      <c r="B301" s="16">
        <v>5</v>
      </c>
      <c r="C301" s="17">
        <v>0.74399999999999999</v>
      </c>
      <c r="D301" s="22">
        <v>0.57540000000000002</v>
      </c>
      <c r="E301" s="17">
        <v>0.57399999999999995</v>
      </c>
      <c r="F301" s="18">
        <v>11.26</v>
      </c>
      <c r="G301" s="19">
        <v>40.534999999999997</v>
      </c>
      <c r="H301" s="18">
        <v>10.156000000000001</v>
      </c>
      <c r="I301" s="20">
        <v>36.56</v>
      </c>
    </row>
    <row r="302" spans="1:9" ht="15.75" x14ac:dyDescent="0.25">
      <c r="A302" s="1"/>
      <c r="B302" s="16">
        <v>6</v>
      </c>
      <c r="C302" s="17">
        <v>0.74380000000000002</v>
      </c>
      <c r="D302" s="22">
        <v>0.57530000000000003</v>
      </c>
      <c r="E302" s="17">
        <v>0.57389999999999997</v>
      </c>
      <c r="F302" s="18">
        <v>11.257999999999999</v>
      </c>
      <c r="G302" s="19">
        <v>40.529000000000003</v>
      </c>
      <c r="H302" s="18">
        <v>10.154</v>
      </c>
      <c r="I302" s="20">
        <v>36.554000000000002</v>
      </c>
    </row>
    <row r="303" spans="1:9" ht="15.75" x14ac:dyDescent="0.25">
      <c r="A303" s="1"/>
      <c r="B303" s="16">
        <v>7</v>
      </c>
      <c r="C303" s="17">
        <v>0.74480000000000002</v>
      </c>
      <c r="D303" s="22">
        <v>0.57609999999999995</v>
      </c>
      <c r="E303" s="17">
        <v>0.57469999999999999</v>
      </c>
      <c r="F303" s="18">
        <v>11.269</v>
      </c>
      <c r="G303" s="19">
        <v>40.57</v>
      </c>
      <c r="H303" s="18">
        <v>10.164999999999999</v>
      </c>
      <c r="I303" s="20">
        <v>36.593000000000004</v>
      </c>
    </row>
    <row r="304" spans="1:9" ht="15.75" x14ac:dyDescent="0.25">
      <c r="A304" s="1"/>
      <c r="B304" s="16">
        <v>8</v>
      </c>
      <c r="C304" s="17">
        <v>0.74490000000000001</v>
      </c>
      <c r="D304" s="22">
        <v>0.57609999999999995</v>
      </c>
      <c r="E304" s="17">
        <v>0.57469999999999999</v>
      </c>
      <c r="F304" s="18">
        <v>11.271000000000001</v>
      </c>
      <c r="G304" s="19">
        <v>40.575000000000003</v>
      </c>
      <c r="H304" s="18">
        <v>10.166</v>
      </c>
      <c r="I304" s="20">
        <v>36.597000000000001</v>
      </c>
    </row>
    <row r="305" spans="1:9" ht="15.75" x14ac:dyDescent="0.25">
      <c r="A305" s="1"/>
      <c r="B305" s="16">
        <v>9</v>
      </c>
      <c r="C305" s="17">
        <v>0.74399999999999999</v>
      </c>
      <c r="D305" s="22">
        <v>0.57540000000000002</v>
      </c>
      <c r="E305" s="17">
        <v>0.57399999999999995</v>
      </c>
      <c r="F305" s="18">
        <v>11.262</v>
      </c>
      <c r="G305" s="19">
        <v>40.542000000000002</v>
      </c>
      <c r="H305" s="18">
        <v>10.157</v>
      </c>
      <c r="I305" s="20">
        <v>36.566000000000003</v>
      </c>
    </row>
    <row r="306" spans="1:9" ht="15.75" x14ac:dyDescent="0.25">
      <c r="A306" s="1"/>
      <c r="B306" s="16">
        <v>10</v>
      </c>
      <c r="C306" s="17">
        <v>0.74470000000000003</v>
      </c>
      <c r="D306" s="22">
        <v>0.57599999999999996</v>
      </c>
      <c r="E306" s="17">
        <v>0.5746</v>
      </c>
      <c r="F306" s="18">
        <v>11.269</v>
      </c>
      <c r="G306" s="19">
        <v>40.567999999999998</v>
      </c>
      <c r="H306" s="18">
        <v>10.164</v>
      </c>
      <c r="I306" s="20">
        <v>36.591000000000001</v>
      </c>
    </row>
    <row r="307" spans="1:9" ht="15.75" x14ac:dyDescent="0.25">
      <c r="A307" s="1"/>
      <c r="B307" s="16">
        <v>11</v>
      </c>
      <c r="C307" s="17">
        <v>0.74390000000000001</v>
      </c>
      <c r="D307" s="22">
        <v>0.57540000000000002</v>
      </c>
      <c r="E307" s="17">
        <v>0.57399999999999995</v>
      </c>
      <c r="F307" s="18">
        <v>11.26</v>
      </c>
      <c r="G307" s="19">
        <v>40.536000000000001</v>
      </c>
      <c r="H307" s="18">
        <v>10.156000000000001</v>
      </c>
      <c r="I307" s="20">
        <v>36.561</v>
      </c>
    </row>
    <row r="308" spans="1:9" ht="15.75" x14ac:dyDescent="0.25">
      <c r="A308" s="1"/>
      <c r="B308" s="16">
        <v>12</v>
      </c>
      <c r="C308" s="17">
        <v>0.74370000000000003</v>
      </c>
      <c r="D308" s="22">
        <v>0.57520000000000004</v>
      </c>
      <c r="E308" s="17">
        <v>0.57379999999999998</v>
      </c>
      <c r="F308" s="18">
        <v>11.257</v>
      </c>
      <c r="G308" s="19">
        <v>40.524000000000001</v>
      </c>
      <c r="H308" s="18">
        <v>10.153</v>
      </c>
      <c r="I308" s="20">
        <v>36.551000000000002</v>
      </c>
    </row>
    <row r="309" spans="1:9" ht="15.75" x14ac:dyDescent="0.25">
      <c r="A309" s="1"/>
      <c r="B309" s="16">
        <v>13</v>
      </c>
      <c r="C309" s="17">
        <v>0.74380000000000002</v>
      </c>
      <c r="D309" s="22">
        <v>0.57530000000000003</v>
      </c>
      <c r="E309" s="17">
        <v>0.57389999999999997</v>
      </c>
      <c r="F309" s="18">
        <v>11.257999999999999</v>
      </c>
      <c r="G309" s="19">
        <v>40.53</v>
      </c>
      <c r="H309" s="18">
        <v>10.154</v>
      </c>
      <c r="I309" s="20">
        <v>36.555999999999997</v>
      </c>
    </row>
    <row r="310" spans="1:9" ht="15.75" x14ac:dyDescent="0.25">
      <c r="A310" s="1"/>
      <c r="B310" s="16">
        <v>14</v>
      </c>
      <c r="C310" s="17">
        <v>0.74399999999999999</v>
      </c>
      <c r="D310" s="22">
        <v>0.57540000000000002</v>
      </c>
      <c r="E310" s="17">
        <v>0.57399999999999995</v>
      </c>
      <c r="F310" s="18">
        <v>11.260999999999999</v>
      </c>
      <c r="G310" s="19">
        <v>40.539000000000001</v>
      </c>
      <c r="H310" s="18">
        <v>10.157</v>
      </c>
      <c r="I310" s="20">
        <v>36.564</v>
      </c>
    </row>
    <row r="311" spans="1:9" ht="15.75" x14ac:dyDescent="0.25">
      <c r="A311" s="1"/>
      <c r="B311" s="16">
        <v>15</v>
      </c>
      <c r="C311" s="17">
        <v>0.75590000000000002</v>
      </c>
      <c r="D311" s="22">
        <v>0.58460000000000001</v>
      </c>
      <c r="E311" s="17">
        <v>0.58309999999999995</v>
      </c>
      <c r="F311" s="18">
        <v>11.388</v>
      </c>
      <c r="G311" s="19">
        <v>40.994999999999997</v>
      </c>
      <c r="H311" s="18">
        <v>10.275</v>
      </c>
      <c r="I311" s="20">
        <v>36.99</v>
      </c>
    </row>
    <row r="312" spans="1:9" ht="15.75" x14ac:dyDescent="0.25">
      <c r="A312" s="1"/>
      <c r="B312" s="16">
        <v>16</v>
      </c>
      <c r="C312" s="17">
        <v>0.74519999999999997</v>
      </c>
      <c r="D312" s="22">
        <v>0.57640000000000002</v>
      </c>
      <c r="E312" s="17">
        <v>0.57499999999999996</v>
      </c>
      <c r="F312" s="18">
        <v>11.266</v>
      </c>
      <c r="G312" s="19">
        <v>40.557000000000002</v>
      </c>
      <c r="H312" s="18">
        <v>10.161</v>
      </c>
      <c r="I312" s="20">
        <v>36.58</v>
      </c>
    </row>
    <row r="313" spans="1:9" ht="15.75" x14ac:dyDescent="0.25">
      <c r="A313" s="1"/>
      <c r="B313" s="16">
        <v>17</v>
      </c>
      <c r="C313" s="17">
        <v>0.74470000000000003</v>
      </c>
      <c r="D313" s="22">
        <v>0.57599999999999996</v>
      </c>
      <c r="E313" s="17">
        <v>0.5746</v>
      </c>
      <c r="F313" s="18">
        <v>11.259</v>
      </c>
      <c r="G313" s="19">
        <v>40.530999999999999</v>
      </c>
      <c r="H313" s="18">
        <v>10.154999999999999</v>
      </c>
      <c r="I313" s="20">
        <v>36.557000000000002</v>
      </c>
    </row>
    <row r="314" spans="1:9" ht="15.75" x14ac:dyDescent="0.25">
      <c r="A314" s="1"/>
      <c r="B314" s="16">
        <v>18</v>
      </c>
      <c r="C314" s="17">
        <v>0.74490000000000001</v>
      </c>
      <c r="D314" s="22">
        <v>0.57609999999999995</v>
      </c>
      <c r="E314" s="17">
        <v>0.57469999999999999</v>
      </c>
      <c r="F314" s="18">
        <v>11.259</v>
      </c>
      <c r="G314" s="19">
        <v>40.533000000000001</v>
      </c>
      <c r="H314" s="18">
        <v>10.154999999999999</v>
      </c>
      <c r="I314" s="20">
        <v>36.558999999999997</v>
      </c>
    </row>
    <row r="315" spans="1:9" ht="15.75" x14ac:dyDescent="0.25">
      <c r="A315" s="1"/>
      <c r="B315" s="16">
        <v>19</v>
      </c>
      <c r="C315" s="17">
        <v>0.74480000000000002</v>
      </c>
      <c r="D315" s="22">
        <v>0.57609999999999995</v>
      </c>
      <c r="E315" s="17">
        <v>0.57469999999999999</v>
      </c>
      <c r="F315" s="18">
        <v>11.257999999999999</v>
      </c>
      <c r="G315" s="19">
        <v>40.527999999999999</v>
      </c>
      <c r="H315" s="18">
        <v>10.154</v>
      </c>
      <c r="I315" s="20">
        <v>36.554000000000002</v>
      </c>
    </row>
    <row r="316" spans="1:9" ht="15.75" x14ac:dyDescent="0.25">
      <c r="A316" s="1"/>
      <c r="B316" s="16">
        <v>20</v>
      </c>
      <c r="C316" s="17">
        <v>0.74460000000000004</v>
      </c>
      <c r="D316" s="22">
        <v>0.57589999999999997</v>
      </c>
      <c r="E316" s="17">
        <v>0.57450000000000001</v>
      </c>
      <c r="F316" s="18">
        <v>11.263</v>
      </c>
      <c r="G316" s="19">
        <v>40.545000000000002</v>
      </c>
      <c r="H316" s="18">
        <v>10.157999999999999</v>
      </c>
      <c r="I316" s="20">
        <v>36.57</v>
      </c>
    </row>
    <row r="317" spans="1:9" ht="15.75" x14ac:dyDescent="0.25">
      <c r="A317" s="1"/>
      <c r="B317" s="16">
        <v>21</v>
      </c>
      <c r="C317" s="17">
        <v>0.74429999999999996</v>
      </c>
      <c r="D317" s="22">
        <v>0.57569999999999999</v>
      </c>
      <c r="E317" s="17">
        <v>0.57430000000000003</v>
      </c>
      <c r="F317" s="18">
        <v>11.265000000000001</v>
      </c>
      <c r="G317" s="19">
        <v>40.552999999999997</v>
      </c>
      <c r="H317" s="18">
        <v>10.16</v>
      </c>
      <c r="I317" s="20">
        <v>36.576999999999998</v>
      </c>
    </row>
    <row r="318" spans="1:9" ht="15.75" x14ac:dyDescent="0.25">
      <c r="A318" s="1"/>
      <c r="B318" s="16">
        <v>22</v>
      </c>
      <c r="C318" s="17">
        <v>0.74409999999999998</v>
      </c>
      <c r="D318" s="22">
        <v>0.57550000000000001</v>
      </c>
      <c r="E318" s="17">
        <v>0.57410000000000005</v>
      </c>
      <c r="F318" s="18">
        <v>11.263</v>
      </c>
      <c r="G318" s="19">
        <v>40.546999999999997</v>
      </c>
      <c r="H318" s="18">
        <v>10.159000000000001</v>
      </c>
      <c r="I318" s="20">
        <v>36.570999999999998</v>
      </c>
    </row>
    <row r="319" spans="1:9" ht="15.75" x14ac:dyDescent="0.25">
      <c r="A319" s="1"/>
      <c r="B319" s="16">
        <v>23</v>
      </c>
      <c r="C319" s="17">
        <v>0.74419999999999997</v>
      </c>
      <c r="D319" s="22">
        <v>0.5756</v>
      </c>
      <c r="E319" s="17">
        <v>0.57420000000000004</v>
      </c>
      <c r="F319" s="18">
        <v>11.263</v>
      </c>
      <c r="G319" s="19">
        <v>40.548000000000002</v>
      </c>
      <c r="H319" s="18">
        <v>10.159000000000001</v>
      </c>
      <c r="I319" s="20">
        <v>36.572000000000003</v>
      </c>
    </row>
    <row r="320" spans="1:9" ht="15.75" x14ac:dyDescent="0.25">
      <c r="A320" s="1"/>
      <c r="B320" s="16">
        <v>24</v>
      </c>
      <c r="C320" s="17">
        <v>0.74399999999999999</v>
      </c>
      <c r="D320" s="22">
        <v>0.57540000000000002</v>
      </c>
      <c r="E320" s="17">
        <v>0.57399999999999995</v>
      </c>
      <c r="F320" s="18">
        <v>11.262</v>
      </c>
      <c r="G320" s="19">
        <v>40.542999999999999</v>
      </c>
      <c r="H320" s="18">
        <v>10.157999999999999</v>
      </c>
      <c r="I320" s="20">
        <v>36.567</v>
      </c>
    </row>
    <row r="321" spans="1:9" ht="15.75" x14ac:dyDescent="0.25">
      <c r="A321" s="1"/>
      <c r="B321" s="16">
        <v>25</v>
      </c>
      <c r="C321" s="17">
        <v>0.74399999999999999</v>
      </c>
      <c r="D321" s="22">
        <v>0.57540000000000002</v>
      </c>
      <c r="E321" s="17">
        <v>0.57399999999999995</v>
      </c>
      <c r="F321" s="18">
        <v>11.262</v>
      </c>
      <c r="G321" s="19">
        <v>40.545000000000002</v>
      </c>
      <c r="H321" s="18">
        <v>10.157999999999999</v>
      </c>
      <c r="I321" s="20">
        <v>36.569000000000003</v>
      </c>
    </row>
    <row r="322" spans="1:9" ht="15.75" x14ac:dyDescent="0.25">
      <c r="A322" s="1"/>
      <c r="B322" s="16">
        <v>26</v>
      </c>
      <c r="C322" s="17">
        <v>0.74399999999999999</v>
      </c>
      <c r="D322" s="22">
        <v>0.57540000000000002</v>
      </c>
      <c r="E322" s="17">
        <v>0.57399999999999995</v>
      </c>
      <c r="F322" s="18">
        <v>11.26</v>
      </c>
      <c r="G322" s="19">
        <v>40.534999999999997</v>
      </c>
      <c r="H322" s="18">
        <v>10.156000000000001</v>
      </c>
      <c r="I322" s="20">
        <v>36.56</v>
      </c>
    </row>
    <row r="323" spans="1:9" ht="15.75" x14ac:dyDescent="0.25">
      <c r="A323" s="1"/>
      <c r="B323" s="16">
        <v>27</v>
      </c>
      <c r="C323" s="17">
        <v>0.74399999999999999</v>
      </c>
      <c r="D323" s="22">
        <v>0.57540000000000002</v>
      </c>
      <c r="E323" s="17">
        <v>0.57399999999999995</v>
      </c>
      <c r="F323" s="18">
        <v>11.259</v>
      </c>
      <c r="G323" s="19">
        <v>40.531999999999996</v>
      </c>
      <c r="H323" s="18">
        <v>10.154999999999999</v>
      </c>
      <c r="I323" s="20">
        <v>36.558</v>
      </c>
    </row>
    <row r="324" spans="1:9" ht="15.75" x14ac:dyDescent="0.25">
      <c r="A324" s="1"/>
      <c r="B324" s="16">
        <v>28</v>
      </c>
      <c r="C324" s="17">
        <v>0.74390000000000001</v>
      </c>
      <c r="D324" s="22">
        <v>0.57540000000000002</v>
      </c>
      <c r="E324" s="17">
        <v>0.57399999999999995</v>
      </c>
      <c r="F324" s="18">
        <v>11.257</v>
      </c>
      <c r="G324" s="19">
        <v>40.524000000000001</v>
      </c>
      <c r="H324" s="18">
        <v>10.153</v>
      </c>
      <c r="I324" s="20">
        <v>36.549999999999997</v>
      </c>
    </row>
    <row r="325" spans="1:9" ht="15.75" x14ac:dyDescent="0.25">
      <c r="A325" s="1"/>
      <c r="B325" s="16">
        <v>29</v>
      </c>
      <c r="C325" s="17">
        <v>0.74480000000000002</v>
      </c>
      <c r="D325" s="22">
        <v>0.57609999999999995</v>
      </c>
      <c r="E325" s="17">
        <v>0.57469999999999999</v>
      </c>
      <c r="F325" s="18">
        <v>11.268000000000001</v>
      </c>
      <c r="G325" s="19">
        <v>40.564999999999998</v>
      </c>
      <c r="H325" s="18">
        <v>10.164</v>
      </c>
      <c r="I325" s="20">
        <v>36.588999999999999</v>
      </c>
    </row>
    <row r="326" spans="1:9" ht="15.75" x14ac:dyDescent="0.25">
      <c r="A326" s="1"/>
      <c r="B326" s="16">
        <v>30</v>
      </c>
      <c r="C326" s="17">
        <v>0.74419999999999997</v>
      </c>
      <c r="D326" s="22">
        <v>0.5756</v>
      </c>
      <c r="E326" s="17">
        <v>0.57420000000000004</v>
      </c>
      <c r="F326" s="18">
        <v>11.26</v>
      </c>
      <c r="G326" s="19">
        <v>40.536000000000001</v>
      </c>
      <c r="H326" s="18">
        <v>10.156000000000001</v>
      </c>
      <c r="I326" s="20">
        <v>36.561</v>
      </c>
    </row>
    <row r="327" spans="1:9" ht="15.75" x14ac:dyDescent="0.25">
      <c r="A327" s="1"/>
      <c r="B327" s="16">
        <v>31</v>
      </c>
      <c r="C327" s="17">
        <v>0.74390000000000001</v>
      </c>
      <c r="D327" s="22">
        <v>0.57540000000000002</v>
      </c>
      <c r="E327" s="17">
        <v>0.57399999999999995</v>
      </c>
      <c r="F327" s="18">
        <v>11.259</v>
      </c>
      <c r="G327" s="19">
        <v>40.533000000000001</v>
      </c>
      <c r="H327" s="18">
        <v>10.154999999999999</v>
      </c>
      <c r="I327" s="20">
        <v>36.558999999999997</v>
      </c>
    </row>
    <row r="328" spans="1:9" ht="15.75" x14ac:dyDescent="0.25">
      <c r="A328" s="29"/>
      <c r="B328" s="30" t="s">
        <v>11</v>
      </c>
      <c r="C328" s="31">
        <f t="shared" ref="C328:I328" si="9">SUM(C297:C327)/31</f>
        <v>0.74470967741935479</v>
      </c>
      <c r="D328" s="31">
        <f t="shared" si="9"/>
        <v>0.57598709677419346</v>
      </c>
      <c r="E328" s="31">
        <f t="shared" si="9"/>
        <v>0.57458387096774211</v>
      </c>
      <c r="F328" s="32">
        <f t="shared" si="9"/>
        <v>11.26677419354839</v>
      </c>
      <c r="G328" s="33">
        <f t="shared" si="9"/>
        <v>40.560193548387097</v>
      </c>
      <c r="H328" s="32">
        <f t="shared" si="9"/>
        <v>10.162225806451611</v>
      </c>
      <c r="I328" s="33">
        <f t="shared" si="9"/>
        <v>36.583774193548379</v>
      </c>
    </row>
    <row r="329" spans="1:9" ht="15.75" x14ac:dyDescent="0.25">
      <c r="A329" s="15" t="s">
        <v>21</v>
      </c>
      <c r="B329" s="16">
        <v>1</v>
      </c>
      <c r="C329" s="17">
        <v>0.745</v>
      </c>
      <c r="D329" s="17">
        <v>0.57620000000000005</v>
      </c>
      <c r="E329" s="17">
        <v>0.57479999999999998</v>
      </c>
      <c r="F329" s="48">
        <v>11.271000000000001</v>
      </c>
      <c r="G329" s="49">
        <v>40.576999999999998</v>
      </c>
      <c r="H329" s="18">
        <v>10.167</v>
      </c>
      <c r="I329" s="20">
        <v>36.6</v>
      </c>
    </row>
    <row r="330" spans="1:9" ht="15.75" x14ac:dyDescent="0.25">
      <c r="A330" s="21">
        <v>2021</v>
      </c>
      <c r="B330" s="16">
        <v>2</v>
      </c>
      <c r="C330" s="17">
        <v>0.74399999999999999</v>
      </c>
      <c r="D330" s="22">
        <v>0.57540000000000002</v>
      </c>
      <c r="E330" s="17">
        <v>0.57399999999999995</v>
      </c>
      <c r="F330" s="48">
        <v>11.259</v>
      </c>
      <c r="G330" s="49">
        <v>40.531999999999996</v>
      </c>
      <c r="H330" s="18">
        <v>10.154999999999999</v>
      </c>
      <c r="I330" s="20">
        <v>36.558</v>
      </c>
    </row>
    <row r="331" spans="1:9" ht="15.75" x14ac:dyDescent="0.25">
      <c r="A331" s="1"/>
      <c r="B331" s="16">
        <v>3</v>
      </c>
      <c r="C331" s="17">
        <v>0.74509999999999998</v>
      </c>
      <c r="D331" s="22">
        <v>0.57630000000000003</v>
      </c>
      <c r="E331" s="17">
        <v>0.57489999999999997</v>
      </c>
      <c r="F331" s="48">
        <v>11.272</v>
      </c>
      <c r="G331" s="49">
        <v>40.578000000000003</v>
      </c>
      <c r="H331" s="18">
        <v>10.167</v>
      </c>
      <c r="I331" s="20">
        <v>36.6</v>
      </c>
    </row>
    <row r="332" spans="1:9" ht="15.75" x14ac:dyDescent="0.25">
      <c r="A332" s="1"/>
      <c r="B332" s="16">
        <v>4</v>
      </c>
      <c r="C332" s="17">
        <v>0.74439999999999995</v>
      </c>
      <c r="D332" s="22">
        <v>0.57569999999999999</v>
      </c>
      <c r="E332" s="17">
        <v>0.57430000000000003</v>
      </c>
      <c r="F332" s="48">
        <v>11.266</v>
      </c>
      <c r="G332" s="49">
        <v>40.557000000000002</v>
      </c>
      <c r="H332" s="18">
        <v>10.161</v>
      </c>
      <c r="I332" s="20">
        <v>36.581000000000003</v>
      </c>
    </row>
    <row r="333" spans="1:9" ht="15.75" x14ac:dyDescent="0.25">
      <c r="A333" s="1"/>
      <c r="B333" s="16">
        <v>5</v>
      </c>
      <c r="C333" s="17">
        <v>0.74650000000000005</v>
      </c>
      <c r="D333" s="22">
        <v>0.57740000000000002</v>
      </c>
      <c r="E333" s="17">
        <v>0.57589999999999997</v>
      </c>
      <c r="F333" s="48">
        <v>11.287000000000001</v>
      </c>
      <c r="G333" s="49">
        <v>40.634999999999998</v>
      </c>
      <c r="H333" s="18">
        <v>10.182</v>
      </c>
      <c r="I333" s="20">
        <v>36.654000000000003</v>
      </c>
    </row>
    <row r="334" spans="1:9" ht="15.75" x14ac:dyDescent="0.25">
      <c r="A334" s="1"/>
      <c r="B334" s="16">
        <v>6</v>
      </c>
      <c r="C334" s="17">
        <v>0.74399999999999999</v>
      </c>
      <c r="D334" s="22">
        <v>0.57540000000000002</v>
      </c>
      <c r="E334" s="17">
        <v>0.57399999999999995</v>
      </c>
      <c r="F334" s="48">
        <v>11.260999999999999</v>
      </c>
      <c r="G334" s="49">
        <v>40.540999999999997</v>
      </c>
      <c r="H334" s="18">
        <v>10.157</v>
      </c>
      <c r="I334" s="20">
        <v>36.566000000000003</v>
      </c>
    </row>
    <row r="335" spans="1:9" ht="15.75" x14ac:dyDescent="0.25">
      <c r="A335" s="1"/>
      <c r="B335" s="16">
        <v>7</v>
      </c>
      <c r="C335" s="17">
        <v>0.74409999999999998</v>
      </c>
      <c r="D335" s="22">
        <v>0.57550000000000001</v>
      </c>
      <c r="E335" s="17">
        <v>0.57410000000000005</v>
      </c>
      <c r="F335" s="48">
        <v>11.263</v>
      </c>
      <c r="G335" s="49">
        <v>40.546999999999997</v>
      </c>
      <c r="H335" s="18">
        <v>10.159000000000001</v>
      </c>
      <c r="I335" s="20">
        <v>36.572000000000003</v>
      </c>
    </row>
    <row r="336" spans="1:9" ht="15.75" x14ac:dyDescent="0.25">
      <c r="A336" s="1"/>
      <c r="B336" s="16">
        <v>8</v>
      </c>
      <c r="C336" s="17">
        <v>0.74539999999999995</v>
      </c>
      <c r="D336" s="22">
        <v>0.57650000000000001</v>
      </c>
      <c r="E336" s="17">
        <v>0.57509999999999994</v>
      </c>
      <c r="F336" s="48">
        <v>11.276</v>
      </c>
      <c r="G336" s="49">
        <v>40.593000000000004</v>
      </c>
      <c r="H336" s="18">
        <v>10.170999999999999</v>
      </c>
      <c r="I336" s="20">
        <v>36.615000000000002</v>
      </c>
    </row>
    <row r="337" spans="1:9" ht="15.75" x14ac:dyDescent="0.25">
      <c r="A337" s="1"/>
      <c r="B337" s="16">
        <v>9</v>
      </c>
      <c r="C337" s="17">
        <v>0.74770000000000003</v>
      </c>
      <c r="D337" s="22">
        <v>0.57830000000000004</v>
      </c>
      <c r="E337" s="17">
        <v>0.57679999999999998</v>
      </c>
      <c r="F337" s="48">
        <v>11.301</v>
      </c>
      <c r="G337" s="49">
        <v>40.685000000000002</v>
      </c>
      <c r="H337" s="18">
        <v>10.194000000000001</v>
      </c>
      <c r="I337" s="20">
        <v>36.700000000000003</v>
      </c>
    </row>
    <row r="338" spans="1:9" ht="15.75" x14ac:dyDescent="0.25">
      <c r="A338" s="1"/>
      <c r="B338" s="16">
        <v>10</v>
      </c>
      <c r="C338" s="17">
        <v>0.74399999999999999</v>
      </c>
      <c r="D338" s="22">
        <v>0.57540000000000002</v>
      </c>
      <c r="E338" s="17">
        <v>0.57399999999999995</v>
      </c>
      <c r="F338" s="48">
        <v>11.262</v>
      </c>
      <c r="G338" s="49">
        <v>40.542999999999999</v>
      </c>
      <c r="H338" s="18">
        <v>10.157999999999999</v>
      </c>
      <c r="I338" s="20">
        <v>36.567999999999998</v>
      </c>
    </row>
    <row r="339" spans="1:9" ht="15.75" x14ac:dyDescent="0.25">
      <c r="A339" s="1"/>
      <c r="B339" s="16">
        <v>11</v>
      </c>
      <c r="C339" s="17">
        <v>0.74429999999999996</v>
      </c>
      <c r="D339" s="22">
        <v>0.57569999999999999</v>
      </c>
      <c r="E339" s="17">
        <v>0.57430000000000003</v>
      </c>
      <c r="F339" s="48">
        <v>11.265000000000001</v>
      </c>
      <c r="G339" s="49">
        <v>40.552</v>
      </c>
      <c r="H339" s="18">
        <v>10.16</v>
      </c>
      <c r="I339" s="20">
        <v>36.576000000000001</v>
      </c>
    </row>
    <row r="340" spans="1:9" ht="15.75" x14ac:dyDescent="0.25">
      <c r="A340" s="1"/>
      <c r="B340" s="16">
        <v>12</v>
      </c>
      <c r="C340" s="17">
        <v>0.74819999999999998</v>
      </c>
      <c r="D340" s="22">
        <v>0.57869999999999999</v>
      </c>
      <c r="E340" s="17">
        <v>0.57720000000000005</v>
      </c>
      <c r="F340" s="48">
        <v>11.307</v>
      </c>
      <c r="G340" s="49">
        <v>40.704999999999998</v>
      </c>
      <c r="H340" s="18">
        <v>10.199999999999999</v>
      </c>
      <c r="I340" s="20">
        <v>36.720999999999997</v>
      </c>
    </row>
    <row r="341" spans="1:9" ht="15.75" x14ac:dyDescent="0.25">
      <c r="A341" s="1"/>
      <c r="B341" s="16">
        <v>13</v>
      </c>
      <c r="C341" s="17">
        <v>0.74719999999999998</v>
      </c>
      <c r="D341" s="22">
        <v>0.57789999999999997</v>
      </c>
      <c r="E341" s="17">
        <v>0.57640000000000002</v>
      </c>
      <c r="F341" s="48">
        <v>11.295999999999999</v>
      </c>
      <c r="G341" s="49">
        <v>40.664999999999999</v>
      </c>
      <c r="H341" s="18">
        <v>10.188000000000001</v>
      </c>
      <c r="I341" s="20">
        <v>36.677</v>
      </c>
    </row>
    <row r="342" spans="1:9" ht="15.75" x14ac:dyDescent="0.25">
      <c r="A342" s="1"/>
      <c r="B342" s="16">
        <v>14</v>
      </c>
      <c r="C342" s="17">
        <v>0.74409999999999998</v>
      </c>
      <c r="D342" s="22">
        <v>0.57550000000000001</v>
      </c>
      <c r="E342" s="17">
        <v>0.57410000000000005</v>
      </c>
      <c r="F342" s="48">
        <v>11.26</v>
      </c>
      <c r="G342" s="49">
        <v>40.537999999999997</v>
      </c>
      <c r="H342" s="18">
        <v>10.156000000000001</v>
      </c>
      <c r="I342" s="20">
        <v>36.563000000000002</v>
      </c>
    </row>
    <row r="343" spans="1:9" ht="15.75" x14ac:dyDescent="0.25">
      <c r="A343" s="1"/>
      <c r="B343" s="16">
        <v>15</v>
      </c>
      <c r="C343" s="17">
        <v>0.74399999999999999</v>
      </c>
      <c r="D343" s="22">
        <v>0.57540000000000002</v>
      </c>
      <c r="E343" s="17">
        <v>0.57399999999999995</v>
      </c>
      <c r="F343" s="48">
        <v>11.26</v>
      </c>
      <c r="G343" s="49">
        <v>40.536999999999999</v>
      </c>
      <c r="H343" s="18">
        <v>10.156000000000001</v>
      </c>
      <c r="I343" s="20">
        <v>36.561999999999998</v>
      </c>
    </row>
    <row r="344" spans="1:9" ht="15.75" x14ac:dyDescent="0.25">
      <c r="A344" s="1"/>
      <c r="B344" s="16">
        <v>16</v>
      </c>
      <c r="C344" s="17">
        <v>0.749</v>
      </c>
      <c r="D344" s="22">
        <v>0.57930000000000004</v>
      </c>
      <c r="E344" s="17">
        <v>0.57779999999999998</v>
      </c>
      <c r="F344" s="48">
        <v>11.314</v>
      </c>
      <c r="G344" s="49">
        <v>40.729999999999997</v>
      </c>
      <c r="H344" s="18">
        <v>10.207000000000001</v>
      </c>
      <c r="I344" s="20">
        <v>36.744</v>
      </c>
    </row>
    <row r="345" spans="1:9" ht="15.75" x14ac:dyDescent="0.25">
      <c r="A345" s="1"/>
      <c r="B345" s="16">
        <v>17</v>
      </c>
      <c r="C345" s="17">
        <v>0.74360000000000004</v>
      </c>
      <c r="D345" s="22">
        <v>0.57509999999999994</v>
      </c>
      <c r="E345" s="17">
        <v>0.57369999999999999</v>
      </c>
      <c r="F345" s="48">
        <v>11.256</v>
      </c>
      <c r="G345" s="49">
        <v>40.521000000000001</v>
      </c>
      <c r="H345" s="18">
        <v>10.151999999999999</v>
      </c>
      <c r="I345" s="20">
        <v>36.546999999999997</v>
      </c>
    </row>
    <row r="346" spans="1:9" ht="15.75" x14ac:dyDescent="0.25">
      <c r="A346" s="1"/>
      <c r="B346" s="16">
        <v>18</v>
      </c>
      <c r="C346" s="17">
        <v>0.74439999999999995</v>
      </c>
      <c r="D346" s="22">
        <v>0.57569999999999999</v>
      </c>
      <c r="E346" s="17">
        <v>0.57430000000000003</v>
      </c>
      <c r="F346" s="48">
        <v>11.265000000000001</v>
      </c>
      <c r="G346" s="49">
        <v>40.552999999999997</v>
      </c>
      <c r="H346" s="18">
        <v>10.16</v>
      </c>
      <c r="I346" s="20">
        <v>36.576999999999998</v>
      </c>
    </row>
    <row r="347" spans="1:9" ht="15.75" x14ac:dyDescent="0.25">
      <c r="A347" s="1"/>
      <c r="B347" s="16">
        <v>19</v>
      </c>
      <c r="C347" s="17">
        <v>0.75139999999999996</v>
      </c>
      <c r="D347" s="22">
        <v>0.58120000000000005</v>
      </c>
      <c r="E347" s="17">
        <v>0.57969999999999999</v>
      </c>
      <c r="F347" s="48">
        <v>11.34</v>
      </c>
      <c r="G347" s="49">
        <v>40.823999999999998</v>
      </c>
      <c r="H347" s="18">
        <v>10.231</v>
      </c>
      <c r="I347" s="20">
        <v>36.83</v>
      </c>
    </row>
    <row r="348" spans="1:9" ht="15.75" x14ac:dyDescent="0.25">
      <c r="A348" s="1"/>
      <c r="B348" s="16">
        <v>20</v>
      </c>
      <c r="C348" s="17">
        <v>0.74390000000000001</v>
      </c>
      <c r="D348" s="22">
        <v>0.57540000000000002</v>
      </c>
      <c r="E348" s="17">
        <v>0.57399999999999995</v>
      </c>
      <c r="F348" s="48">
        <v>11.26</v>
      </c>
      <c r="G348" s="49">
        <v>40.536000000000001</v>
      </c>
      <c r="H348" s="18">
        <v>10.156000000000001</v>
      </c>
      <c r="I348" s="20">
        <v>36.561999999999998</v>
      </c>
    </row>
    <row r="349" spans="1:9" ht="15.75" x14ac:dyDescent="0.25">
      <c r="A349" s="1"/>
      <c r="B349" s="16">
        <v>21</v>
      </c>
      <c r="C349" s="17">
        <v>0.74380000000000002</v>
      </c>
      <c r="D349" s="22">
        <v>0.57530000000000003</v>
      </c>
      <c r="E349" s="17">
        <v>0.57389999999999997</v>
      </c>
      <c r="F349" s="48">
        <v>11.259</v>
      </c>
      <c r="G349" s="49">
        <v>40.533000000000001</v>
      </c>
      <c r="H349" s="18">
        <v>10.154999999999999</v>
      </c>
      <c r="I349" s="20">
        <v>36.558</v>
      </c>
    </row>
    <row r="350" spans="1:9" ht="15.75" x14ac:dyDescent="0.25">
      <c r="A350" s="1"/>
      <c r="B350" s="16">
        <v>22</v>
      </c>
      <c r="C350" s="17">
        <v>0.74570000000000003</v>
      </c>
      <c r="D350" s="22">
        <v>0.57679999999999998</v>
      </c>
      <c r="E350" s="17">
        <v>0.57540000000000002</v>
      </c>
      <c r="F350" s="48">
        <v>11.276999999999999</v>
      </c>
      <c r="G350" s="49">
        <v>40.597999999999999</v>
      </c>
      <c r="H350" s="18">
        <v>10.175000000000001</v>
      </c>
      <c r="I350" s="20">
        <v>36.630000000000003</v>
      </c>
    </row>
    <row r="351" spans="1:9" ht="15.75" x14ac:dyDescent="0.25">
      <c r="A351" s="1"/>
      <c r="B351" s="16">
        <v>23</v>
      </c>
      <c r="C351" s="17">
        <v>0.74780000000000002</v>
      </c>
      <c r="D351" s="22">
        <v>0.57840000000000003</v>
      </c>
      <c r="E351" s="17">
        <v>0.57689999999999997</v>
      </c>
      <c r="F351" s="48">
        <v>11.292</v>
      </c>
      <c r="G351" s="49">
        <v>40.652999999999999</v>
      </c>
      <c r="H351" s="18">
        <v>10.186</v>
      </c>
      <c r="I351" s="20">
        <v>36.67</v>
      </c>
    </row>
    <row r="352" spans="1:9" ht="15.75" x14ac:dyDescent="0.25">
      <c r="A352" s="1"/>
      <c r="B352" s="16">
        <v>24</v>
      </c>
      <c r="C352" s="17">
        <v>0.74929999999999997</v>
      </c>
      <c r="D352" s="22">
        <v>0.57950000000000002</v>
      </c>
      <c r="E352" s="17">
        <v>0.57799999999999996</v>
      </c>
      <c r="F352" s="48">
        <v>11.307</v>
      </c>
      <c r="G352" s="49">
        <v>40.704000000000001</v>
      </c>
      <c r="H352" s="18">
        <v>10.199999999999999</v>
      </c>
      <c r="I352" s="20">
        <v>36.719000000000001</v>
      </c>
    </row>
    <row r="353" spans="1:9" ht="15.75" x14ac:dyDescent="0.25">
      <c r="A353" s="1"/>
      <c r="B353" s="16">
        <v>25</v>
      </c>
      <c r="C353" s="17">
        <v>0.74870000000000003</v>
      </c>
      <c r="D353" s="22">
        <v>0.57909999999999995</v>
      </c>
      <c r="E353" s="17">
        <v>0.5776</v>
      </c>
      <c r="F353" s="48">
        <v>11.301</v>
      </c>
      <c r="G353" s="49">
        <v>40.685000000000002</v>
      </c>
      <c r="H353" s="18">
        <v>10.195</v>
      </c>
      <c r="I353" s="20">
        <v>36.701999999999998</v>
      </c>
    </row>
    <row r="354" spans="1:9" ht="15.75" x14ac:dyDescent="0.25">
      <c r="A354" s="1"/>
      <c r="B354" s="16">
        <v>26</v>
      </c>
      <c r="C354" s="17">
        <v>0.75419999999999998</v>
      </c>
      <c r="D354" s="22">
        <v>0.58330000000000004</v>
      </c>
      <c r="E354" s="17">
        <v>0.58179999999999998</v>
      </c>
      <c r="F354" s="48">
        <v>11.363</v>
      </c>
      <c r="G354" s="49">
        <v>40.908000000000001</v>
      </c>
      <c r="H354" s="18">
        <v>10.253</v>
      </c>
      <c r="I354" s="20">
        <v>36.911999999999999</v>
      </c>
    </row>
    <row r="355" spans="1:9" ht="15.75" x14ac:dyDescent="0.25">
      <c r="A355" s="1"/>
      <c r="B355" s="16">
        <v>27</v>
      </c>
      <c r="C355" s="17">
        <v>0.75590000000000002</v>
      </c>
      <c r="D355" s="22">
        <v>0.58460000000000001</v>
      </c>
      <c r="E355" s="17">
        <v>0.58309999999999995</v>
      </c>
      <c r="F355" s="48">
        <v>11.382</v>
      </c>
      <c r="G355" s="49">
        <v>40.976999999999997</v>
      </c>
      <c r="H355" s="18">
        <v>10.27</v>
      </c>
      <c r="I355" s="20">
        <v>36.972999999999999</v>
      </c>
    </row>
    <row r="356" spans="1:9" ht="15.75" x14ac:dyDescent="0.25">
      <c r="A356" s="1"/>
      <c r="B356" s="16">
        <v>28</v>
      </c>
      <c r="C356" s="17">
        <v>0.75239999999999996</v>
      </c>
      <c r="D356" s="22">
        <v>0.58189999999999997</v>
      </c>
      <c r="E356" s="17">
        <v>0.58040000000000003</v>
      </c>
      <c r="F356" s="48">
        <v>11.343999999999999</v>
      </c>
      <c r="G356" s="49">
        <v>40.838999999999999</v>
      </c>
      <c r="H356" s="18">
        <v>10.234999999999999</v>
      </c>
      <c r="I356" s="20">
        <v>36.844999999999999</v>
      </c>
    </row>
    <row r="357" spans="1:9" ht="15.75" x14ac:dyDescent="0.25">
      <c r="A357" s="1"/>
      <c r="B357" s="16">
        <v>29</v>
      </c>
      <c r="C357" s="17">
        <v>0.74990000000000001</v>
      </c>
      <c r="D357" s="22">
        <v>0.57999999999999996</v>
      </c>
      <c r="E357" s="17">
        <v>0.57850000000000001</v>
      </c>
      <c r="F357" s="48">
        <v>11.32</v>
      </c>
      <c r="G357" s="49">
        <v>40.75</v>
      </c>
      <c r="H357" s="18">
        <v>10.211</v>
      </c>
      <c r="I357" s="20">
        <v>36.761000000000003</v>
      </c>
    </row>
    <row r="358" spans="1:9" ht="15.75" x14ac:dyDescent="0.25">
      <c r="A358" s="1"/>
      <c r="B358" s="16">
        <v>30</v>
      </c>
      <c r="C358" s="17">
        <v>0.74570000000000003</v>
      </c>
      <c r="D358" s="22">
        <v>0.57679999999999998</v>
      </c>
      <c r="E358" s="17">
        <v>0.57540000000000002</v>
      </c>
      <c r="F358" s="48">
        <v>11.278</v>
      </c>
      <c r="G358" s="49">
        <v>40.6</v>
      </c>
      <c r="H358" s="18">
        <v>10.172000000000001</v>
      </c>
      <c r="I358" s="20">
        <v>36.619999999999997</v>
      </c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>
        <f t="shared" ref="C360:I360" si="10">SUM(C329:C359)/30</f>
        <v>0.74679000000000018</v>
      </c>
      <c r="D360" s="31">
        <f t="shared" si="10"/>
        <v>0.57759000000000005</v>
      </c>
      <c r="E360" s="31">
        <f t="shared" si="10"/>
        <v>0.57614666666666647</v>
      </c>
      <c r="F360" s="32">
        <f t="shared" si="10"/>
        <v>11.288799999999998</v>
      </c>
      <c r="G360" s="33">
        <f t="shared" si="10"/>
        <v>40.639866666666663</v>
      </c>
      <c r="H360" s="32">
        <f t="shared" si="10"/>
        <v>10.182966666666667</v>
      </c>
      <c r="I360" s="33">
        <f t="shared" si="10"/>
        <v>36.658766666666665</v>
      </c>
    </row>
    <row r="361" spans="1:9" ht="15.75" x14ac:dyDescent="0.25">
      <c r="A361" s="15" t="s">
        <v>22</v>
      </c>
      <c r="B361" s="16">
        <v>1</v>
      </c>
      <c r="C361" s="17">
        <v>0.75080000000000002</v>
      </c>
      <c r="D361" s="17">
        <v>0.58069999999999999</v>
      </c>
      <c r="E361" s="17">
        <v>0.57920000000000005</v>
      </c>
      <c r="F361" s="18">
        <v>11.333</v>
      </c>
      <c r="G361" s="19">
        <v>40.799999999999997</v>
      </c>
      <c r="H361" s="18">
        <v>10.225</v>
      </c>
      <c r="I361" s="20">
        <v>36.808</v>
      </c>
    </row>
    <row r="362" spans="1:9" ht="15.75" x14ac:dyDescent="0.25">
      <c r="A362" s="21">
        <v>2021</v>
      </c>
      <c r="B362" s="16">
        <v>2</v>
      </c>
      <c r="C362" s="17">
        <v>0.74419999999999997</v>
      </c>
      <c r="D362" s="22">
        <v>0.5756</v>
      </c>
      <c r="E362" s="17">
        <v>0.57420000000000004</v>
      </c>
      <c r="F362" s="18">
        <v>11.260999999999999</v>
      </c>
      <c r="G362" s="19">
        <v>40.540999999999997</v>
      </c>
      <c r="H362" s="18">
        <v>10.157</v>
      </c>
      <c r="I362" s="20">
        <v>36.566000000000003</v>
      </c>
    </row>
    <row r="363" spans="1:9" ht="15.75" x14ac:dyDescent="0.25">
      <c r="A363" s="1"/>
      <c r="B363" s="16">
        <v>3</v>
      </c>
      <c r="C363" s="17">
        <v>0.74409999999999998</v>
      </c>
      <c r="D363" s="22">
        <v>0.57550000000000001</v>
      </c>
      <c r="E363" s="17">
        <v>0.57410000000000005</v>
      </c>
      <c r="F363" s="18">
        <v>11.260999999999999</v>
      </c>
      <c r="G363" s="19">
        <v>40.540999999999997</v>
      </c>
      <c r="H363" s="18">
        <v>10.157</v>
      </c>
      <c r="I363" s="20">
        <v>36.566000000000003</v>
      </c>
    </row>
    <row r="364" spans="1:9" ht="15.75" x14ac:dyDescent="0.25">
      <c r="A364" s="1"/>
      <c r="B364" s="16">
        <v>4</v>
      </c>
      <c r="C364" s="17">
        <v>0.74560000000000004</v>
      </c>
      <c r="D364" s="22">
        <v>0.57669999999999999</v>
      </c>
      <c r="E364" s="17">
        <v>0.57530000000000003</v>
      </c>
      <c r="F364" s="18">
        <v>11.276999999999999</v>
      </c>
      <c r="G364" s="19">
        <v>40.597999999999999</v>
      </c>
      <c r="H364" s="18">
        <v>10.172000000000001</v>
      </c>
      <c r="I364" s="20">
        <v>36.619999999999997</v>
      </c>
    </row>
    <row r="365" spans="1:9" ht="15.75" x14ac:dyDescent="0.25">
      <c r="A365" s="1"/>
      <c r="B365" s="16">
        <v>5</v>
      </c>
      <c r="C365" s="17">
        <v>0.74419999999999997</v>
      </c>
      <c r="D365" s="22">
        <v>0.5756</v>
      </c>
      <c r="E365" s="17">
        <v>0.57420000000000004</v>
      </c>
      <c r="F365" s="18">
        <v>11.263</v>
      </c>
      <c r="G365" s="19">
        <v>40.545999999999999</v>
      </c>
      <c r="H365" s="18">
        <v>10.157999999999999</v>
      </c>
      <c r="I365" s="20">
        <v>36.570999999999998</v>
      </c>
    </row>
    <row r="366" spans="1:9" ht="15.75" x14ac:dyDescent="0.25">
      <c r="A366" s="1"/>
      <c r="B366" s="16">
        <v>6</v>
      </c>
      <c r="C366" s="17">
        <v>0.74509999999999998</v>
      </c>
      <c r="D366" s="22">
        <v>0.57630000000000003</v>
      </c>
      <c r="E366" s="17">
        <v>0.57489999999999997</v>
      </c>
      <c r="F366" s="18">
        <v>11.273</v>
      </c>
      <c r="G366" s="19">
        <v>40.582000000000001</v>
      </c>
      <c r="H366" s="18">
        <v>10.167999999999999</v>
      </c>
      <c r="I366" s="20">
        <v>36.606000000000002</v>
      </c>
    </row>
    <row r="367" spans="1:9" ht="15.75" x14ac:dyDescent="0.25">
      <c r="A367" s="1"/>
      <c r="B367" s="16">
        <v>7</v>
      </c>
      <c r="C367" s="17">
        <v>0.74480000000000002</v>
      </c>
      <c r="D367" s="22">
        <v>0.57609999999999995</v>
      </c>
      <c r="E367" s="17">
        <v>0.57469999999999999</v>
      </c>
      <c r="F367" s="18">
        <v>11.27</v>
      </c>
      <c r="G367" s="19">
        <v>40.57</v>
      </c>
      <c r="H367" s="18">
        <v>10.164999999999999</v>
      </c>
      <c r="I367" s="20">
        <v>36.593000000000004</v>
      </c>
    </row>
    <row r="368" spans="1:9" ht="15.75" x14ac:dyDescent="0.25">
      <c r="A368" s="1"/>
      <c r="B368" s="16">
        <v>8</v>
      </c>
      <c r="C368" s="17">
        <v>0.74519999999999997</v>
      </c>
      <c r="D368" s="22">
        <v>0.57640000000000002</v>
      </c>
      <c r="E368" s="17">
        <v>0.57499999999999996</v>
      </c>
      <c r="F368" s="18">
        <v>11.273999999999999</v>
      </c>
      <c r="G368" s="19">
        <v>40.585000000000001</v>
      </c>
      <c r="H368" s="18">
        <v>10.169</v>
      </c>
      <c r="I368" s="20">
        <v>36.607999999999997</v>
      </c>
    </row>
    <row r="369" spans="1:9" ht="15.75" x14ac:dyDescent="0.25">
      <c r="A369" s="1"/>
      <c r="B369" s="16">
        <v>9</v>
      </c>
      <c r="C369" s="17">
        <v>0.74839999999999995</v>
      </c>
      <c r="D369" s="22">
        <v>0.57879999999999998</v>
      </c>
      <c r="E369" s="17">
        <v>0.57730000000000004</v>
      </c>
      <c r="F369" s="18">
        <v>11.305999999999999</v>
      </c>
      <c r="G369" s="19">
        <v>40.700000000000003</v>
      </c>
      <c r="H369" s="18">
        <v>10.199</v>
      </c>
      <c r="I369" s="20">
        <v>36.716000000000001</v>
      </c>
    </row>
    <row r="370" spans="1:9" ht="15.75" x14ac:dyDescent="0.25">
      <c r="A370" s="1"/>
      <c r="B370" s="16">
        <v>10</v>
      </c>
      <c r="C370" s="17">
        <v>0.75370000000000004</v>
      </c>
      <c r="D370" s="22">
        <v>0.58289999999999997</v>
      </c>
      <c r="E370" s="17">
        <v>0.58140000000000003</v>
      </c>
      <c r="F370" s="18">
        <v>11.364000000000001</v>
      </c>
      <c r="G370" s="19">
        <v>40.909999999999997</v>
      </c>
      <c r="H370" s="18">
        <v>10.253</v>
      </c>
      <c r="I370" s="20">
        <v>36.911000000000001</v>
      </c>
    </row>
    <row r="371" spans="1:9" ht="15.75" x14ac:dyDescent="0.25">
      <c r="A371" s="1"/>
      <c r="B371" s="16">
        <v>11</v>
      </c>
      <c r="C371" s="17">
        <v>0.75419999999999998</v>
      </c>
      <c r="D371" s="22">
        <v>0.58330000000000004</v>
      </c>
      <c r="E371" s="17">
        <v>0.58179999999999998</v>
      </c>
      <c r="F371" s="18">
        <v>11.369</v>
      </c>
      <c r="G371" s="19">
        <v>40.929000000000002</v>
      </c>
      <c r="H371" s="18">
        <v>10.257999999999999</v>
      </c>
      <c r="I371" s="20">
        <v>36.929000000000002</v>
      </c>
    </row>
    <row r="372" spans="1:9" ht="15.75" x14ac:dyDescent="0.25">
      <c r="A372" s="1"/>
      <c r="B372" s="16">
        <v>12</v>
      </c>
      <c r="C372" s="17">
        <v>0.753</v>
      </c>
      <c r="D372" s="22">
        <v>0.58240000000000003</v>
      </c>
      <c r="E372" s="17">
        <v>0.58089999999999997</v>
      </c>
      <c r="F372" s="18">
        <v>11.355</v>
      </c>
      <c r="G372" s="19">
        <v>40.878</v>
      </c>
      <c r="H372" s="18">
        <v>10.244999999999999</v>
      </c>
      <c r="I372" s="20">
        <v>36.881999999999998</v>
      </c>
    </row>
    <row r="373" spans="1:9" ht="15.75" x14ac:dyDescent="0.25">
      <c r="A373" s="1"/>
      <c r="B373" s="16">
        <v>13</v>
      </c>
      <c r="C373" s="17">
        <v>0.75060000000000004</v>
      </c>
      <c r="D373" s="22">
        <v>0.58050000000000002</v>
      </c>
      <c r="E373" s="17">
        <v>0.57899999999999996</v>
      </c>
      <c r="F373" s="18">
        <v>11.329000000000001</v>
      </c>
      <c r="G373" s="19">
        <v>40.784999999999997</v>
      </c>
      <c r="H373" s="18">
        <v>10.221</v>
      </c>
      <c r="I373" s="20">
        <v>36.793999999999997</v>
      </c>
    </row>
    <row r="374" spans="1:9" ht="15.75" x14ac:dyDescent="0.25">
      <c r="A374" s="1"/>
      <c r="B374" s="16">
        <v>14</v>
      </c>
      <c r="C374" s="17">
        <v>0.74719999999999998</v>
      </c>
      <c r="D374" s="22">
        <v>0.57789999999999997</v>
      </c>
      <c r="E374" s="17">
        <v>0.57640000000000002</v>
      </c>
      <c r="F374" s="18">
        <v>11.29</v>
      </c>
      <c r="G374" s="19">
        <v>40.646000000000001</v>
      </c>
      <c r="H374" s="18">
        <v>10.185</v>
      </c>
      <c r="I374" s="20">
        <v>36.664999999999999</v>
      </c>
    </row>
    <row r="375" spans="1:9" ht="15.75" x14ac:dyDescent="0.25">
      <c r="A375" s="1"/>
      <c r="B375" s="16">
        <v>15</v>
      </c>
      <c r="C375" s="17">
        <v>0.75049999999999994</v>
      </c>
      <c r="D375" s="22">
        <v>0.58050000000000002</v>
      </c>
      <c r="E375" s="17">
        <v>0.57899999999999996</v>
      </c>
      <c r="F375" s="18">
        <v>11.324999999999999</v>
      </c>
      <c r="G375" s="19">
        <v>40.771000000000001</v>
      </c>
      <c r="H375" s="18">
        <v>10.217000000000001</v>
      </c>
      <c r="I375" s="20">
        <v>36.780999999999999</v>
      </c>
    </row>
    <row r="376" spans="1:9" ht="15.75" x14ac:dyDescent="0.25">
      <c r="A376" s="1"/>
      <c r="B376" s="16">
        <v>16</v>
      </c>
      <c r="C376" s="17">
        <v>0.75490000000000002</v>
      </c>
      <c r="D376" s="22">
        <v>0.58389999999999997</v>
      </c>
      <c r="E376" s="17">
        <v>0.58240000000000003</v>
      </c>
      <c r="F376" s="18">
        <v>11.378</v>
      </c>
      <c r="G376" s="19">
        <v>40.96</v>
      </c>
      <c r="H376" s="18">
        <v>10.266</v>
      </c>
      <c r="I376" s="20">
        <v>36.957999999999998</v>
      </c>
    </row>
    <row r="377" spans="1:9" ht="15.75" x14ac:dyDescent="0.25">
      <c r="A377" s="1"/>
      <c r="B377" s="16">
        <v>17</v>
      </c>
      <c r="C377" s="17">
        <v>0.74870000000000003</v>
      </c>
      <c r="D377" s="22">
        <v>0.57909999999999995</v>
      </c>
      <c r="E377" s="17">
        <v>0.5776</v>
      </c>
      <c r="F377" s="18">
        <v>11.311</v>
      </c>
      <c r="G377" s="19">
        <v>40.720999999999997</v>
      </c>
      <c r="H377" s="18">
        <v>10.204000000000001</v>
      </c>
      <c r="I377" s="20">
        <v>36.734000000000002</v>
      </c>
    </row>
    <row r="378" spans="1:9" ht="15.75" x14ac:dyDescent="0.25">
      <c r="A378" s="1"/>
      <c r="B378" s="16">
        <v>18</v>
      </c>
      <c r="C378" s="17">
        <v>0.74360000000000004</v>
      </c>
      <c r="D378" s="22">
        <v>0.57509999999999994</v>
      </c>
      <c r="E378" s="17">
        <v>0.57369999999999999</v>
      </c>
      <c r="F378" s="18">
        <v>11.255000000000001</v>
      </c>
      <c r="G378" s="19">
        <v>40.517000000000003</v>
      </c>
      <c r="H378" s="18">
        <v>10.151</v>
      </c>
      <c r="I378" s="20">
        <v>36.542999999999999</v>
      </c>
    </row>
    <row r="379" spans="1:9" ht="15.75" x14ac:dyDescent="0.25">
      <c r="A379" s="1"/>
      <c r="B379" s="16">
        <v>19</v>
      </c>
      <c r="C379" s="17">
        <v>0.74380000000000002</v>
      </c>
      <c r="D379" s="22">
        <v>0.57530000000000003</v>
      </c>
      <c r="E379" s="17">
        <v>0.57389999999999997</v>
      </c>
      <c r="F379" s="18">
        <v>11.257999999999999</v>
      </c>
      <c r="G379" s="19">
        <v>40.527000000000001</v>
      </c>
      <c r="H379" s="18">
        <v>10.154</v>
      </c>
      <c r="I379" s="20">
        <v>36.552999999999997</v>
      </c>
    </row>
    <row r="380" spans="1:9" ht="15.75" x14ac:dyDescent="0.25">
      <c r="A380" s="1"/>
      <c r="B380" s="16">
        <v>20</v>
      </c>
      <c r="C380" s="17">
        <v>0.74919999999999998</v>
      </c>
      <c r="D380" s="22">
        <v>0.57950000000000002</v>
      </c>
      <c r="E380" s="17">
        <v>0.57799999999999996</v>
      </c>
      <c r="F380" s="18">
        <v>11.316000000000001</v>
      </c>
      <c r="G380" s="19">
        <v>40.737000000000002</v>
      </c>
      <c r="H380" s="18">
        <v>10.208</v>
      </c>
      <c r="I380" s="20">
        <v>36.750999999999998</v>
      </c>
    </row>
    <row r="381" spans="1:9" ht="15.75" x14ac:dyDescent="0.25">
      <c r="A381" s="1"/>
      <c r="B381" s="16">
        <v>21</v>
      </c>
      <c r="C381" s="17">
        <v>0.753</v>
      </c>
      <c r="D381" s="22">
        <v>0.58240000000000003</v>
      </c>
      <c r="E381" s="17">
        <v>0.58089999999999997</v>
      </c>
      <c r="F381" s="18">
        <v>11.35</v>
      </c>
      <c r="G381" s="19">
        <v>40.860999999999997</v>
      </c>
      <c r="H381" s="18">
        <v>10.24</v>
      </c>
      <c r="I381" s="20">
        <v>36.866</v>
      </c>
    </row>
    <row r="382" spans="1:9" ht="15.75" x14ac:dyDescent="0.25">
      <c r="A382" s="1"/>
      <c r="B382" s="16">
        <v>22</v>
      </c>
      <c r="C382" s="17">
        <v>0.75139999999999996</v>
      </c>
      <c r="D382" s="22">
        <v>0.58120000000000005</v>
      </c>
      <c r="E382" s="17">
        <v>0.57969999999999999</v>
      </c>
      <c r="F382" s="18">
        <v>11.33</v>
      </c>
      <c r="G382" s="19">
        <v>40.786999999999999</v>
      </c>
      <c r="H382" s="18">
        <v>10.221</v>
      </c>
      <c r="I382" s="20">
        <v>36.796999999999997</v>
      </c>
    </row>
    <row r="383" spans="1:9" ht="15.75" x14ac:dyDescent="0.25">
      <c r="A383" s="1"/>
      <c r="B383" s="16">
        <v>23</v>
      </c>
      <c r="C383" s="17">
        <v>0.75129999999999997</v>
      </c>
      <c r="D383" s="22">
        <v>0.58109999999999995</v>
      </c>
      <c r="E383" s="17">
        <v>0.5796</v>
      </c>
      <c r="F383" s="18">
        <v>11.331</v>
      </c>
      <c r="G383" s="19">
        <v>40.79</v>
      </c>
      <c r="H383" s="18">
        <v>10.222</v>
      </c>
      <c r="I383" s="20">
        <v>36.798999999999999</v>
      </c>
    </row>
    <row r="384" spans="1:9" ht="15.75" x14ac:dyDescent="0.25">
      <c r="A384" s="1"/>
      <c r="B384" s="16">
        <v>24</v>
      </c>
      <c r="C384" s="17">
        <v>0.74429999999999996</v>
      </c>
      <c r="D384" s="22">
        <v>0.57569999999999999</v>
      </c>
      <c r="E384" s="17">
        <v>0.57430000000000003</v>
      </c>
      <c r="F384" s="18">
        <v>11.263999999999999</v>
      </c>
      <c r="G384" s="19">
        <v>40.549999999999997</v>
      </c>
      <c r="H384" s="18">
        <v>10.16</v>
      </c>
      <c r="I384" s="20">
        <v>36.575000000000003</v>
      </c>
    </row>
    <row r="385" spans="1:9" ht="15.75" x14ac:dyDescent="0.25">
      <c r="A385" s="1"/>
      <c r="B385" s="16">
        <v>25</v>
      </c>
      <c r="C385" s="17">
        <v>0.74450000000000005</v>
      </c>
      <c r="D385" s="22">
        <v>0.57579999999999998</v>
      </c>
      <c r="E385" s="17">
        <v>0.57440000000000002</v>
      </c>
      <c r="F385" s="18">
        <v>11.266999999999999</v>
      </c>
      <c r="G385" s="19">
        <v>40.56</v>
      </c>
      <c r="H385" s="18">
        <v>10.162000000000001</v>
      </c>
      <c r="I385" s="20">
        <v>36.584000000000003</v>
      </c>
    </row>
    <row r="386" spans="1:9" ht="15.75" x14ac:dyDescent="0.25">
      <c r="A386" s="1"/>
      <c r="B386" s="16">
        <v>26</v>
      </c>
      <c r="C386" s="17">
        <v>0.74550000000000005</v>
      </c>
      <c r="D386" s="22">
        <v>0.5766</v>
      </c>
      <c r="E386" s="17">
        <v>0.57520000000000004</v>
      </c>
      <c r="F386" s="18">
        <v>11.276999999999999</v>
      </c>
      <c r="G386" s="19">
        <v>40.597000000000001</v>
      </c>
      <c r="H386" s="18">
        <v>10.172000000000001</v>
      </c>
      <c r="I386" s="20">
        <v>36.619</v>
      </c>
    </row>
    <row r="387" spans="1:9" ht="15.75" x14ac:dyDescent="0.25">
      <c r="A387" s="1"/>
      <c r="B387" s="16">
        <v>27</v>
      </c>
      <c r="C387" s="17">
        <v>0.74770000000000003</v>
      </c>
      <c r="D387" s="22">
        <v>0.57830000000000004</v>
      </c>
      <c r="E387" s="17">
        <v>0.57679999999999998</v>
      </c>
      <c r="F387" s="18">
        <v>11.295999999999999</v>
      </c>
      <c r="G387" s="19">
        <v>40.667000000000002</v>
      </c>
      <c r="H387" s="18">
        <v>10.19</v>
      </c>
      <c r="I387" s="20">
        <v>36.685000000000002</v>
      </c>
    </row>
    <row r="388" spans="1:9" ht="15.75" x14ac:dyDescent="0.25">
      <c r="A388" s="1"/>
      <c r="B388" s="16">
        <v>28</v>
      </c>
      <c r="C388" s="17">
        <v>0.75080000000000002</v>
      </c>
      <c r="D388" s="22">
        <v>0.58069999999999999</v>
      </c>
      <c r="E388" s="17">
        <v>0.57920000000000005</v>
      </c>
      <c r="F388" s="18">
        <v>11.324</v>
      </c>
      <c r="G388" s="19">
        <v>40.768000000000001</v>
      </c>
      <c r="H388" s="18">
        <v>10.215999999999999</v>
      </c>
      <c r="I388" s="20">
        <v>36.779000000000003</v>
      </c>
    </row>
    <row r="389" spans="1:9" ht="15.75" x14ac:dyDescent="0.25">
      <c r="A389" s="1"/>
      <c r="B389" s="16">
        <v>29</v>
      </c>
      <c r="C389" s="17">
        <v>0.74490000000000001</v>
      </c>
      <c r="D389" s="22">
        <v>0.57609999999999995</v>
      </c>
      <c r="E389" s="17">
        <v>0.57469999999999999</v>
      </c>
      <c r="F389" s="18">
        <v>11.27</v>
      </c>
      <c r="G389" s="19">
        <v>40.573</v>
      </c>
      <c r="H389" s="18">
        <v>10.164999999999999</v>
      </c>
      <c r="I389" s="20">
        <v>36.594999999999999</v>
      </c>
    </row>
    <row r="390" spans="1:9" ht="15.75" x14ac:dyDescent="0.25">
      <c r="A390" s="1"/>
      <c r="B390" s="16">
        <v>30</v>
      </c>
      <c r="C390" s="17">
        <v>0.74419999999999997</v>
      </c>
      <c r="D390" s="22">
        <v>0.5756</v>
      </c>
      <c r="E390" s="17">
        <v>0.57420000000000004</v>
      </c>
      <c r="F390" s="18">
        <v>11.263999999999999</v>
      </c>
      <c r="G390" s="19">
        <v>40.551000000000002</v>
      </c>
      <c r="H390" s="18">
        <v>10.16</v>
      </c>
      <c r="I390" s="20">
        <v>36.575000000000003</v>
      </c>
    </row>
    <row r="391" spans="1:9" ht="15.75" x14ac:dyDescent="0.25">
      <c r="A391" s="1"/>
      <c r="B391" s="16">
        <v>31</v>
      </c>
      <c r="C391" s="17">
        <v>0.75429999999999997</v>
      </c>
      <c r="D391" s="22">
        <v>0.58340000000000003</v>
      </c>
      <c r="E391" s="17">
        <v>0.58189999999999997</v>
      </c>
      <c r="F391" s="18">
        <v>11.372999999999999</v>
      </c>
      <c r="G391" s="19">
        <v>40.942999999999998</v>
      </c>
      <c r="H391" s="18">
        <v>10.262</v>
      </c>
      <c r="I391" s="20">
        <v>36.942</v>
      </c>
    </row>
    <row r="392" spans="1:9" ht="15.75" x14ac:dyDescent="0.25">
      <c r="A392" s="29"/>
      <c r="B392" s="30" t="s">
        <v>11</v>
      </c>
      <c r="C392" s="31">
        <f t="shared" ref="C392:I392" si="11">SUM(C361:C391)/31</f>
        <v>0.74818387096774208</v>
      </c>
      <c r="D392" s="31">
        <f t="shared" si="11"/>
        <v>0.57867741935483874</v>
      </c>
      <c r="E392" s="31">
        <f t="shared" si="11"/>
        <v>0.57722258064516152</v>
      </c>
      <c r="F392" s="32">
        <f t="shared" si="11"/>
        <v>11.303677419354837</v>
      </c>
      <c r="G392" s="33">
        <f t="shared" si="11"/>
        <v>40.693258064516122</v>
      </c>
      <c r="H392" s="32">
        <f t="shared" si="11"/>
        <v>10.196838709677422</v>
      </c>
      <c r="I392" s="33">
        <f t="shared" si="11"/>
        <v>36.708741935483879</v>
      </c>
    </row>
  </sheetData>
  <mergeCells count="2">
    <mergeCell ref="F3:G3"/>
    <mergeCell ref="H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2"/>
  <sheetViews>
    <sheetView zoomScale="80" zoomScaleNormal="80" workbookViewId="0">
      <pane xSplit="2" ySplit="5" topLeftCell="C375" activePane="bottomRight" state="frozen"/>
      <selection pane="topRight" activeCell="C1" sqref="C1"/>
      <selection pane="bottomLeft" activeCell="A6" sqref="A6"/>
      <selection pane="bottomRight" activeCell="F394" sqref="F394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7.140625" customWidth="1"/>
    <col min="5" max="5" width="25.28515625" customWidth="1"/>
    <col min="6" max="6" width="11.85546875" bestFit="1" customWidth="1"/>
    <col min="7" max="7" width="9.42578125" bestFit="1" customWidth="1"/>
    <col min="8" max="8" width="11.85546875" bestFit="1" customWidth="1"/>
    <col min="9" max="9" width="9.42578125" bestFit="1" customWidth="1"/>
  </cols>
  <sheetData>
    <row r="1" spans="1:9" ht="18" x14ac:dyDescent="0.25">
      <c r="A1" s="1"/>
      <c r="B1" s="1"/>
      <c r="C1" s="2" t="s">
        <v>24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8.75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0.74650000000000005</v>
      </c>
      <c r="D6" s="17">
        <v>0.57740000000000002</v>
      </c>
      <c r="E6" s="17">
        <v>0.57589999999999997</v>
      </c>
      <c r="F6" s="18">
        <v>11.289</v>
      </c>
      <c r="G6" s="19">
        <v>40.642000000000003</v>
      </c>
      <c r="H6" s="18">
        <v>10.183999999999999</v>
      </c>
      <c r="I6" s="20">
        <v>36.661000000000001</v>
      </c>
    </row>
    <row r="7" spans="1:9" ht="15.75" x14ac:dyDescent="0.25">
      <c r="A7" s="21">
        <v>2020</v>
      </c>
      <c r="B7" s="16">
        <v>2</v>
      </c>
      <c r="C7" s="17">
        <v>0.74680000000000002</v>
      </c>
      <c r="D7" s="22">
        <v>0.5776</v>
      </c>
      <c r="E7" s="17">
        <v>0.57609999999999995</v>
      </c>
      <c r="F7" s="18">
        <v>11.291</v>
      </c>
      <c r="G7" s="19">
        <v>40.648000000000003</v>
      </c>
      <c r="H7" s="18">
        <v>10.186</v>
      </c>
      <c r="I7" s="20">
        <v>36.668999999999997</v>
      </c>
    </row>
    <row r="8" spans="1:9" ht="15.75" x14ac:dyDescent="0.25">
      <c r="A8" s="1"/>
      <c r="B8" s="16">
        <v>3</v>
      </c>
      <c r="C8" s="17">
        <v>0.75249999999999995</v>
      </c>
      <c r="D8" s="22">
        <v>0.58199999999999996</v>
      </c>
      <c r="E8" s="17">
        <v>0.58050000000000002</v>
      </c>
      <c r="F8" s="18">
        <v>11.353</v>
      </c>
      <c r="G8" s="19">
        <v>40.871000000000002</v>
      </c>
      <c r="H8" s="18">
        <v>10.243</v>
      </c>
      <c r="I8" s="20">
        <v>36.875</v>
      </c>
    </row>
    <row r="9" spans="1:9" ht="15.75" x14ac:dyDescent="0.25">
      <c r="A9" s="1"/>
      <c r="B9" s="16">
        <v>4</v>
      </c>
      <c r="C9" s="17">
        <v>0.75309999999999999</v>
      </c>
      <c r="D9" s="22">
        <v>0.58250000000000002</v>
      </c>
      <c r="E9" s="17">
        <v>0.58099999999999996</v>
      </c>
      <c r="F9" s="18">
        <v>11.361000000000001</v>
      </c>
      <c r="G9" s="19">
        <v>40.9</v>
      </c>
      <c r="H9" s="18">
        <v>10.25</v>
      </c>
      <c r="I9" s="20">
        <v>36.9</v>
      </c>
    </row>
    <row r="10" spans="1:9" ht="15.75" x14ac:dyDescent="0.25">
      <c r="A10" s="1"/>
      <c r="B10" s="16">
        <v>5</v>
      </c>
      <c r="C10" s="17">
        <v>0.75119999999999998</v>
      </c>
      <c r="D10" s="22">
        <v>0.58099999999999996</v>
      </c>
      <c r="E10" s="17">
        <v>0.57950000000000002</v>
      </c>
      <c r="F10" s="18">
        <v>11.337</v>
      </c>
      <c r="G10" s="19">
        <v>40.814999999999998</v>
      </c>
      <c r="H10" s="18">
        <v>10.228999999999999</v>
      </c>
      <c r="I10" s="20">
        <v>36.823</v>
      </c>
    </row>
    <row r="11" spans="1:9" ht="15.75" x14ac:dyDescent="0.25">
      <c r="A11" s="1"/>
      <c r="B11" s="16">
        <v>6</v>
      </c>
      <c r="C11" s="17">
        <v>0.77549999999999997</v>
      </c>
      <c r="D11" s="22">
        <v>0.5998</v>
      </c>
      <c r="E11" s="17">
        <v>0.59830000000000005</v>
      </c>
      <c r="F11" s="18">
        <v>11.614000000000001</v>
      </c>
      <c r="G11" s="19">
        <v>41.811</v>
      </c>
      <c r="H11" s="18">
        <v>10.487</v>
      </c>
      <c r="I11" s="20">
        <v>37.755000000000003</v>
      </c>
    </row>
    <row r="12" spans="1:9" ht="15.75" x14ac:dyDescent="0.25">
      <c r="A12" s="1"/>
      <c r="B12" s="16">
        <v>7</v>
      </c>
      <c r="C12" s="17">
        <v>0.79090000000000005</v>
      </c>
      <c r="D12" s="22">
        <v>0.61170000000000002</v>
      </c>
      <c r="E12" s="17">
        <v>0.61019999999999996</v>
      </c>
      <c r="F12" s="18">
        <v>11.789</v>
      </c>
      <c r="G12" s="19">
        <v>42.439</v>
      </c>
      <c r="H12" s="18">
        <v>10.651</v>
      </c>
      <c r="I12" s="20">
        <v>38.341999999999999</v>
      </c>
    </row>
    <row r="13" spans="1:9" ht="15.75" x14ac:dyDescent="0.25">
      <c r="A13" s="1"/>
      <c r="B13" s="16">
        <v>8</v>
      </c>
      <c r="C13" s="17">
        <v>0.78710000000000002</v>
      </c>
      <c r="D13" s="22">
        <v>0.60880000000000001</v>
      </c>
      <c r="E13" s="17">
        <v>0.60729999999999995</v>
      </c>
      <c r="F13" s="18">
        <v>11.746</v>
      </c>
      <c r="G13" s="19">
        <v>42.284999999999997</v>
      </c>
      <c r="H13" s="18">
        <v>10.61</v>
      </c>
      <c r="I13" s="20">
        <v>38.198</v>
      </c>
    </row>
    <row r="14" spans="1:9" ht="15.75" x14ac:dyDescent="0.25">
      <c r="A14" s="1"/>
      <c r="B14" s="16">
        <v>9</v>
      </c>
      <c r="C14" s="17">
        <v>0.79610000000000003</v>
      </c>
      <c r="D14" s="22">
        <v>0.61570000000000003</v>
      </c>
      <c r="E14" s="17">
        <v>0.61419999999999997</v>
      </c>
      <c r="F14" s="18">
        <v>11.848000000000001</v>
      </c>
      <c r="G14" s="19">
        <v>42.652000000000001</v>
      </c>
      <c r="H14" s="18">
        <v>10.706</v>
      </c>
      <c r="I14" s="20">
        <v>38.542000000000002</v>
      </c>
    </row>
    <row r="15" spans="1:9" ht="15.75" x14ac:dyDescent="0.25">
      <c r="A15" s="1"/>
      <c r="B15" s="16">
        <v>10</v>
      </c>
      <c r="C15" s="17">
        <v>0.80310000000000004</v>
      </c>
      <c r="D15" s="22">
        <v>0.62119999999999997</v>
      </c>
      <c r="E15" s="17">
        <v>0.61960000000000004</v>
      </c>
      <c r="F15" s="18">
        <v>11.928000000000001</v>
      </c>
      <c r="G15" s="19">
        <v>42.941000000000003</v>
      </c>
      <c r="H15" s="18">
        <v>10.781000000000001</v>
      </c>
      <c r="I15" s="20">
        <v>38.811999999999998</v>
      </c>
    </row>
    <row r="16" spans="1:9" ht="15.75" x14ac:dyDescent="0.25">
      <c r="A16" s="1"/>
      <c r="B16" s="16">
        <v>11</v>
      </c>
      <c r="C16" s="17">
        <v>0.80589999999999995</v>
      </c>
      <c r="D16" s="22">
        <v>0.62329999999999997</v>
      </c>
      <c r="E16" s="17">
        <v>0.62170000000000003</v>
      </c>
      <c r="F16" s="18">
        <v>11.96</v>
      </c>
      <c r="G16" s="19">
        <v>43.055</v>
      </c>
      <c r="H16" s="18">
        <v>10.81</v>
      </c>
      <c r="I16" s="20">
        <v>38.917000000000002</v>
      </c>
    </row>
    <row r="17" spans="1:9" ht="15.75" x14ac:dyDescent="0.25">
      <c r="A17" s="1"/>
      <c r="B17" s="16">
        <v>12</v>
      </c>
      <c r="C17" s="17">
        <v>0.80679999999999996</v>
      </c>
      <c r="D17" s="22">
        <v>0.624</v>
      </c>
      <c r="E17" s="17">
        <v>0.62239999999999995</v>
      </c>
      <c r="F17" s="18">
        <v>11.968999999999999</v>
      </c>
      <c r="G17" s="19">
        <v>43.088999999999999</v>
      </c>
      <c r="H17" s="18">
        <v>10.819000000000001</v>
      </c>
      <c r="I17" s="20">
        <v>38.950000000000003</v>
      </c>
    </row>
    <row r="18" spans="1:9" ht="15.75" x14ac:dyDescent="0.25">
      <c r="A18" s="1"/>
      <c r="B18" s="16">
        <v>13</v>
      </c>
      <c r="C18" s="17">
        <v>0.80859999999999999</v>
      </c>
      <c r="D18" s="22">
        <v>0.62539999999999996</v>
      </c>
      <c r="E18" s="17">
        <v>0.62380000000000002</v>
      </c>
      <c r="F18" s="18">
        <v>11.99</v>
      </c>
      <c r="G18" s="19">
        <v>43.162999999999997</v>
      </c>
      <c r="H18" s="18">
        <v>10.839</v>
      </c>
      <c r="I18" s="20">
        <v>39.021000000000001</v>
      </c>
    </row>
    <row r="19" spans="1:9" ht="15.75" x14ac:dyDescent="0.25">
      <c r="A19" s="1"/>
      <c r="B19" s="16">
        <v>14</v>
      </c>
      <c r="C19" s="17">
        <v>0.81289999999999996</v>
      </c>
      <c r="D19" s="22">
        <v>0.62870000000000004</v>
      </c>
      <c r="E19" s="17">
        <v>0.62709999999999999</v>
      </c>
      <c r="F19" s="18">
        <v>12.037000000000001</v>
      </c>
      <c r="G19" s="19">
        <v>43.334000000000003</v>
      </c>
      <c r="H19" s="18">
        <v>10.882999999999999</v>
      </c>
      <c r="I19" s="20">
        <v>39.177999999999997</v>
      </c>
    </row>
    <row r="20" spans="1:9" ht="15.75" x14ac:dyDescent="0.25">
      <c r="A20" s="1"/>
      <c r="B20" s="16">
        <v>15</v>
      </c>
      <c r="C20" s="17">
        <v>0.80959999999999999</v>
      </c>
      <c r="D20" s="22">
        <v>0.62619999999999998</v>
      </c>
      <c r="E20" s="17">
        <v>0.62460000000000004</v>
      </c>
      <c r="F20" s="18">
        <v>12.000999999999999</v>
      </c>
      <c r="G20" s="19">
        <v>43.204000000000001</v>
      </c>
      <c r="H20" s="18">
        <v>10.849</v>
      </c>
      <c r="I20" s="20">
        <v>39.057000000000002</v>
      </c>
    </row>
    <row r="21" spans="1:9" ht="15.75" x14ac:dyDescent="0.25">
      <c r="A21" s="1"/>
      <c r="B21" s="16">
        <v>16</v>
      </c>
      <c r="C21" s="17">
        <v>0.79930000000000001</v>
      </c>
      <c r="D21" s="22">
        <v>0.61819999999999997</v>
      </c>
      <c r="E21" s="17">
        <v>0.61660000000000004</v>
      </c>
      <c r="F21" s="18">
        <v>11.884</v>
      </c>
      <c r="G21" s="19">
        <v>42.780999999999999</v>
      </c>
      <c r="H21" s="18">
        <v>10.739000000000001</v>
      </c>
      <c r="I21" s="20">
        <v>38.658999999999999</v>
      </c>
    </row>
    <row r="22" spans="1:9" ht="15.75" x14ac:dyDescent="0.25">
      <c r="A22" s="1"/>
      <c r="B22" s="16">
        <v>17</v>
      </c>
      <c r="C22" s="17">
        <v>0.79430000000000001</v>
      </c>
      <c r="D22" s="22">
        <v>0.61429999999999996</v>
      </c>
      <c r="E22" s="17">
        <v>0.61280000000000001</v>
      </c>
      <c r="F22" s="18">
        <v>11.827</v>
      </c>
      <c r="G22" s="19">
        <v>42.576999999999998</v>
      </c>
      <c r="H22" s="18">
        <v>10.686</v>
      </c>
      <c r="I22" s="20">
        <v>38.470999999999997</v>
      </c>
    </row>
    <row r="23" spans="1:9" ht="15.75" x14ac:dyDescent="0.25">
      <c r="A23" s="1"/>
      <c r="B23" s="16">
        <v>18</v>
      </c>
      <c r="C23" s="17">
        <v>0.8014</v>
      </c>
      <c r="D23" s="22">
        <v>0.61980000000000002</v>
      </c>
      <c r="E23" s="17">
        <v>0.61819999999999997</v>
      </c>
      <c r="F23" s="18">
        <v>11.909000000000001</v>
      </c>
      <c r="G23" s="19">
        <v>42.871000000000002</v>
      </c>
      <c r="H23" s="18">
        <v>10.763</v>
      </c>
      <c r="I23" s="20">
        <v>38.747999999999998</v>
      </c>
    </row>
    <row r="24" spans="1:9" ht="15.75" x14ac:dyDescent="0.25">
      <c r="A24" s="1"/>
      <c r="B24" s="16">
        <v>19</v>
      </c>
      <c r="C24" s="17">
        <v>0.8196</v>
      </c>
      <c r="D24" s="22">
        <v>0.63390000000000002</v>
      </c>
      <c r="E24" s="17">
        <v>0.63229999999999997</v>
      </c>
      <c r="F24" s="18">
        <v>12.114000000000001</v>
      </c>
      <c r="G24" s="19">
        <v>43.61</v>
      </c>
      <c r="H24" s="18">
        <v>10.956</v>
      </c>
      <c r="I24" s="20">
        <v>39.441000000000003</v>
      </c>
    </row>
    <row r="25" spans="1:9" ht="15.75" x14ac:dyDescent="0.25">
      <c r="A25" s="1"/>
      <c r="B25" s="16">
        <v>20</v>
      </c>
      <c r="C25" s="17">
        <v>0.79649999999999999</v>
      </c>
      <c r="D25" s="22">
        <v>0.61599999999999999</v>
      </c>
      <c r="E25" s="17">
        <v>0.61450000000000005</v>
      </c>
      <c r="F25" s="18">
        <v>11.852</v>
      </c>
      <c r="G25" s="19">
        <v>42.667999999999999</v>
      </c>
      <c r="H25" s="18">
        <v>10.709</v>
      </c>
      <c r="I25" s="20">
        <v>38.552</v>
      </c>
    </row>
    <row r="26" spans="1:9" ht="15.75" x14ac:dyDescent="0.25">
      <c r="A26" s="1"/>
      <c r="B26" s="16">
        <v>21</v>
      </c>
      <c r="C26" s="17">
        <v>0.7883</v>
      </c>
      <c r="D26" s="22">
        <v>0.60970000000000002</v>
      </c>
      <c r="E26" s="17">
        <v>0.60819999999999996</v>
      </c>
      <c r="F26" s="18">
        <v>11.757</v>
      </c>
      <c r="G26" s="19">
        <v>42.325000000000003</v>
      </c>
      <c r="H26" s="18">
        <v>10.621</v>
      </c>
      <c r="I26" s="20">
        <v>38.237000000000002</v>
      </c>
    </row>
    <row r="27" spans="1:9" ht="15.75" x14ac:dyDescent="0.25">
      <c r="A27" s="1"/>
      <c r="B27" s="16">
        <v>22</v>
      </c>
      <c r="C27" s="17">
        <v>0.7843</v>
      </c>
      <c r="D27" s="22">
        <v>0.60660000000000003</v>
      </c>
      <c r="E27" s="17">
        <v>0.60509999999999997</v>
      </c>
      <c r="F27" s="18">
        <v>11.712999999999999</v>
      </c>
      <c r="G27" s="19">
        <v>42.167000000000002</v>
      </c>
      <c r="H27" s="18">
        <v>10.58</v>
      </c>
      <c r="I27" s="20">
        <v>38.087000000000003</v>
      </c>
    </row>
    <row r="28" spans="1:9" ht="15.75" x14ac:dyDescent="0.25">
      <c r="A28" s="1"/>
      <c r="B28" s="16">
        <v>23</v>
      </c>
      <c r="C28" s="17">
        <v>0.78959999999999997</v>
      </c>
      <c r="D28" s="22">
        <v>0.61070000000000002</v>
      </c>
      <c r="E28" s="17">
        <v>0.60919999999999996</v>
      </c>
      <c r="F28" s="18">
        <v>11.772</v>
      </c>
      <c r="G28" s="19">
        <v>42.378999999999998</v>
      </c>
      <c r="H28" s="18">
        <v>10.635</v>
      </c>
      <c r="I28" s="20">
        <v>38.287999999999997</v>
      </c>
    </row>
    <row r="29" spans="1:9" ht="15.75" x14ac:dyDescent="0.25">
      <c r="A29" s="1"/>
      <c r="B29" s="16">
        <v>24</v>
      </c>
      <c r="C29" s="17">
        <v>0.79239999999999999</v>
      </c>
      <c r="D29" s="22">
        <v>0.6129</v>
      </c>
      <c r="E29" s="17">
        <v>0.61140000000000005</v>
      </c>
      <c r="F29" s="18">
        <v>11.803000000000001</v>
      </c>
      <c r="G29" s="19">
        <v>42.49</v>
      </c>
      <c r="H29" s="18">
        <v>10.663</v>
      </c>
      <c r="I29" s="20">
        <v>38.387999999999998</v>
      </c>
    </row>
    <row r="30" spans="1:9" ht="15.75" x14ac:dyDescent="0.25">
      <c r="A30" s="1"/>
      <c r="B30" s="16">
        <v>25</v>
      </c>
      <c r="C30" s="17">
        <v>0.79530000000000001</v>
      </c>
      <c r="D30" s="22">
        <v>0.61509999999999998</v>
      </c>
      <c r="E30" s="17">
        <v>0.61360000000000003</v>
      </c>
      <c r="F30" s="18">
        <v>11.836</v>
      </c>
      <c r="G30" s="19">
        <v>42.609000000000002</v>
      </c>
      <c r="H30" s="18">
        <v>10.695</v>
      </c>
      <c r="I30" s="20">
        <v>38.503</v>
      </c>
    </row>
    <row r="31" spans="1:9" ht="15.75" x14ac:dyDescent="0.25">
      <c r="A31" s="1"/>
      <c r="B31" s="16">
        <v>26</v>
      </c>
      <c r="C31" s="17">
        <v>0.79479999999999995</v>
      </c>
      <c r="D31" s="22">
        <v>0.61470000000000002</v>
      </c>
      <c r="E31" s="17">
        <v>0.61319999999999997</v>
      </c>
      <c r="F31" s="18">
        <v>11.829000000000001</v>
      </c>
      <c r="G31" s="19">
        <v>42.585000000000001</v>
      </c>
      <c r="H31" s="18">
        <v>10.688000000000001</v>
      </c>
      <c r="I31" s="20">
        <v>38.478000000000002</v>
      </c>
    </row>
    <row r="32" spans="1:9" ht="15.75" x14ac:dyDescent="0.25">
      <c r="A32" s="1"/>
      <c r="B32" s="16">
        <v>27</v>
      </c>
      <c r="C32" s="17">
        <v>0.7944</v>
      </c>
      <c r="D32" s="22">
        <v>0.61439999999999995</v>
      </c>
      <c r="E32" s="17">
        <v>0.6129</v>
      </c>
      <c r="F32" s="18">
        <v>11.824</v>
      </c>
      <c r="G32" s="19">
        <v>42.567</v>
      </c>
      <c r="H32" s="18">
        <v>10.683999999999999</v>
      </c>
      <c r="I32" s="20">
        <v>38.460999999999999</v>
      </c>
    </row>
    <row r="33" spans="1:9" ht="15.75" x14ac:dyDescent="0.25">
      <c r="A33" s="1"/>
      <c r="B33" s="16">
        <v>28</v>
      </c>
      <c r="C33" s="17">
        <v>0.79149999999999998</v>
      </c>
      <c r="D33" s="22">
        <v>0.61219999999999997</v>
      </c>
      <c r="E33" s="17">
        <v>0.61070000000000002</v>
      </c>
      <c r="F33" s="18">
        <v>11.794</v>
      </c>
      <c r="G33" s="19">
        <v>42.46</v>
      </c>
      <c r="H33" s="18">
        <v>10.656000000000001</v>
      </c>
      <c r="I33" s="20">
        <v>38.360999999999997</v>
      </c>
    </row>
    <row r="34" spans="1:9" ht="15.75" x14ac:dyDescent="0.25">
      <c r="A34" s="1"/>
      <c r="B34" s="16">
        <v>29</v>
      </c>
      <c r="C34" s="17">
        <v>0.79190000000000005</v>
      </c>
      <c r="D34" s="22">
        <v>0.61250000000000004</v>
      </c>
      <c r="E34" s="17">
        <v>0.61099999999999999</v>
      </c>
      <c r="F34" s="18">
        <v>11.8</v>
      </c>
      <c r="G34" s="19">
        <v>42.48</v>
      </c>
      <c r="H34" s="18">
        <v>10.661</v>
      </c>
      <c r="I34" s="20">
        <v>38.380000000000003</v>
      </c>
    </row>
    <row r="35" spans="1:9" ht="15.75" x14ac:dyDescent="0.25">
      <c r="A35" s="1"/>
      <c r="B35" s="16">
        <v>30</v>
      </c>
      <c r="C35" s="17">
        <v>0.80069999999999997</v>
      </c>
      <c r="D35" s="22">
        <v>0.61929999999999996</v>
      </c>
      <c r="E35" s="17">
        <v>0.61770000000000003</v>
      </c>
      <c r="F35" s="18">
        <v>11.896000000000001</v>
      </c>
      <c r="G35" s="19">
        <v>42.826000000000001</v>
      </c>
      <c r="H35" s="18">
        <v>10.750999999999999</v>
      </c>
      <c r="I35" s="20">
        <v>38.704999999999998</v>
      </c>
    </row>
    <row r="36" spans="1:9" ht="15.75" x14ac:dyDescent="0.25">
      <c r="A36" s="1"/>
      <c r="B36" s="23">
        <v>31</v>
      </c>
      <c r="C36" s="24">
        <v>0.79800000000000004</v>
      </c>
      <c r="D36" s="25">
        <v>0.61719999999999997</v>
      </c>
      <c r="E36" s="24">
        <v>0.61560000000000004</v>
      </c>
      <c r="F36" s="26">
        <v>11.868</v>
      </c>
      <c r="G36" s="27">
        <v>42.723999999999997</v>
      </c>
      <c r="H36" s="26">
        <v>10.725</v>
      </c>
      <c r="I36" s="28">
        <v>38.609000000000002</v>
      </c>
    </row>
    <row r="37" spans="1:9" ht="15.75" x14ac:dyDescent="0.25">
      <c r="A37" s="29"/>
      <c r="B37" s="30" t="s">
        <v>11</v>
      </c>
      <c r="C37" s="31">
        <f t="shared" ref="C37:I37" si="0">SUM(C6:C36)/31</f>
        <v>0.78964193548387107</v>
      </c>
      <c r="D37" s="31">
        <f t="shared" si="0"/>
        <v>0.61073548387096788</v>
      </c>
      <c r="E37" s="31">
        <f t="shared" si="0"/>
        <v>0.60920000000000007</v>
      </c>
      <c r="F37" s="32">
        <f t="shared" si="0"/>
        <v>11.773903225806453</v>
      </c>
      <c r="G37" s="33">
        <f t="shared" si="0"/>
        <v>42.386064516129032</v>
      </c>
      <c r="H37" s="32">
        <f t="shared" si="0"/>
        <v>10.636741935483874</v>
      </c>
      <c r="I37" s="33">
        <f t="shared" si="0"/>
        <v>38.292516129032265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0.80079999999999996</v>
      </c>
      <c r="D39" s="17">
        <v>0.61939999999999995</v>
      </c>
      <c r="E39" s="17">
        <v>0.61780000000000002</v>
      </c>
      <c r="F39" s="18">
        <v>11.898999999999999</v>
      </c>
      <c r="G39" s="19">
        <v>42.837000000000003</v>
      </c>
      <c r="H39" s="18">
        <v>10.754</v>
      </c>
      <c r="I39" s="20">
        <v>38.713999999999999</v>
      </c>
    </row>
    <row r="40" spans="1:9" ht="15.75" x14ac:dyDescent="0.25">
      <c r="A40" s="21">
        <v>2020</v>
      </c>
      <c r="B40" s="16">
        <v>2</v>
      </c>
      <c r="C40" s="17">
        <v>0.79890000000000005</v>
      </c>
      <c r="D40" s="22">
        <v>0.6179</v>
      </c>
      <c r="E40" s="17">
        <v>0.61629999999999996</v>
      </c>
      <c r="F40" s="18">
        <v>11.878</v>
      </c>
      <c r="G40" s="19">
        <v>42.76</v>
      </c>
      <c r="H40" s="18">
        <v>10.734</v>
      </c>
      <c r="I40" s="20">
        <v>38.643000000000001</v>
      </c>
    </row>
    <row r="41" spans="1:9" ht="15.75" x14ac:dyDescent="0.25">
      <c r="A41" s="1"/>
      <c r="B41" s="16">
        <v>3</v>
      </c>
      <c r="C41" s="17">
        <v>0.79879999999999995</v>
      </c>
      <c r="D41" s="22">
        <v>0.61780000000000002</v>
      </c>
      <c r="E41" s="17">
        <v>0.61619999999999997</v>
      </c>
      <c r="F41" s="18">
        <v>11.875999999999999</v>
      </c>
      <c r="G41" s="19">
        <v>42.755000000000003</v>
      </c>
      <c r="H41" s="18">
        <v>10.733000000000001</v>
      </c>
      <c r="I41" s="20">
        <v>38.64</v>
      </c>
    </row>
    <row r="42" spans="1:9" ht="15.75" x14ac:dyDescent="0.25">
      <c r="A42" s="1"/>
      <c r="B42" s="16">
        <v>4</v>
      </c>
      <c r="C42" s="17">
        <v>0.80110000000000003</v>
      </c>
      <c r="D42" s="22">
        <v>0.61960000000000004</v>
      </c>
      <c r="E42" s="17">
        <v>0.61799999999999999</v>
      </c>
      <c r="F42" s="18">
        <v>11.901999999999999</v>
      </c>
      <c r="G42" s="19">
        <v>42.847999999999999</v>
      </c>
      <c r="H42" s="18">
        <v>10.757</v>
      </c>
      <c r="I42" s="20">
        <v>38.725000000000001</v>
      </c>
    </row>
    <row r="43" spans="1:9" ht="15.75" x14ac:dyDescent="0.25">
      <c r="A43" s="1"/>
      <c r="B43" s="16">
        <v>5</v>
      </c>
      <c r="C43" s="17">
        <v>0.79649999999999999</v>
      </c>
      <c r="D43" s="22">
        <v>0.61599999999999999</v>
      </c>
      <c r="E43" s="17">
        <v>0.61450000000000005</v>
      </c>
      <c r="F43" s="18">
        <v>11.853</v>
      </c>
      <c r="G43" s="19">
        <v>42.670999999999999</v>
      </c>
      <c r="H43" s="18">
        <v>10.71</v>
      </c>
      <c r="I43" s="20">
        <v>38.557000000000002</v>
      </c>
    </row>
    <row r="44" spans="1:9" ht="15.75" x14ac:dyDescent="0.25">
      <c r="A44" s="1"/>
      <c r="B44" s="16">
        <v>6</v>
      </c>
      <c r="C44" s="17">
        <v>0.80249999999999999</v>
      </c>
      <c r="D44" s="22">
        <v>0.62070000000000003</v>
      </c>
      <c r="E44" s="17">
        <v>0.61909999999999998</v>
      </c>
      <c r="F44" s="18">
        <v>11.917</v>
      </c>
      <c r="G44" s="19">
        <v>42.902999999999999</v>
      </c>
      <c r="H44" s="18">
        <v>10.772</v>
      </c>
      <c r="I44" s="20">
        <v>38.777999999999999</v>
      </c>
    </row>
    <row r="45" spans="1:9" ht="15.75" x14ac:dyDescent="0.25">
      <c r="A45" s="1"/>
      <c r="B45" s="16">
        <v>7</v>
      </c>
      <c r="C45" s="17">
        <v>0.80030000000000001</v>
      </c>
      <c r="D45" s="22">
        <v>0.61899999999999999</v>
      </c>
      <c r="E45" s="17">
        <v>0.61739999999999995</v>
      </c>
      <c r="F45" s="18">
        <v>11.894</v>
      </c>
      <c r="G45" s="19">
        <v>42.82</v>
      </c>
      <c r="H45" s="18">
        <v>10.75</v>
      </c>
      <c r="I45" s="20">
        <v>38.698999999999998</v>
      </c>
    </row>
    <row r="46" spans="1:9" ht="15.75" x14ac:dyDescent="0.25">
      <c r="A46" s="1"/>
      <c r="B46" s="16">
        <v>8</v>
      </c>
      <c r="C46" s="17">
        <v>0.80569999999999997</v>
      </c>
      <c r="D46" s="22">
        <v>0.62319999999999998</v>
      </c>
      <c r="E46" s="17">
        <v>0.62160000000000004</v>
      </c>
      <c r="F46" s="18">
        <v>11.956</v>
      </c>
      <c r="G46" s="19">
        <v>43.04</v>
      </c>
      <c r="H46" s="18">
        <v>10.807</v>
      </c>
      <c r="I46" s="20">
        <v>38.904000000000003</v>
      </c>
    </row>
    <row r="47" spans="1:9" ht="15.75" x14ac:dyDescent="0.25">
      <c r="A47" s="1"/>
      <c r="B47" s="16">
        <v>9</v>
      </c>
      <c r="C47" s="17">
        <v>0.80730000000000002</v>
      </c>
      <c r="D47" s="22">
        <v>0.62439999999999996</v>
      </c>
      <c r="E47" s="17">
        <v>0.62280000000000002</v>
      </c>
      <c r="F47" s="18">
        <v>11.974</v>
      </c>
      <c r="G47" s="19">
        <v>43.106999999999999</v>
      </c>
      <c r="H47" s="18">
        <v>10.824</v>
      </c>
      <c r="I47" s="20">
        <v>38.968000000000004</v>
      </c>
    </row>
    <row r="48" spans="1:9" ht="15.75" x14ac:dyDescent="0.25">
      <c r="A48" s="1"/>
      <c r="B48" s="16">
        <v>10</v>
      </c>
      <c r="C48" s="17">
        <v>0.80989999999999995</v>
      </c>
      <c r="D48" s="22">
        <v>0.62639999999999996</v>
      </c>
      <c r="E48" s="17">
        <v>0.62480000000000002</v>
      </c>
      <c r="F48" s="18">
        <v>12.004</v>
      </c>
      <c r="G48" s="19">
        <v>43.213000000000001</v>
      </c>
      <c r="H48" s="18">
        <v>10.852</v>
      </c>
      <c r="I48" s="20">
        <v>39.066000000000003</v>
      </c>
    </row>
    <row r="49" spans="1:9" ht="15.75" x14ac:dyDescent="0.25">
      <c r="A49" s="1"/>
      <c r="B49" s="16">
        <v>11</v>
      </c>
      <c r="C49" s="17">
        <v>0.79159999999999997</v>
      </c>
      <c r="D49" s="22">
        <v>0.61229999999999996</v>
      </c>
      <c r="E49" s="17">
        <v>0.61080000000000001</v>
      </c>
      <c r="F49" s="18">
        <v>11.794</v>
      </c>
      <c r="G49" s="19">
        <v>42.459000000000003</v>
      </c>
      <c r="H49" s="18">
        <v>10.654999999999999</v>
      </c>
      <c r="I49" s="20">
        <v>38.36</v>
      </c>
    </row>
    <row r="50" spans="1:9" ht="15.75" x14ac:dyDescent="0.25">
      <c r="A50" s="1"/>
      <c r="B50" s="16">
        <v>12</v>
      </c>
      <c r="C50" s="17">
        <v>0.79179999999999995</v>
      </c>
      <c r="D50" s="22">
        <v>0.61240000000000006</v>
      </c>
      <c r="E50" s="17">
        <v>0.6109</v>
      </c>
      <c r="F50" s="18">
        <v>11.8</v>
      </c>
      <c r="G50" s="19">
        <v>42.48</v>
      </c>
      <c r="H50" s="18">
        <v>10.662000000000001</v>
      </c>
      <c r="I50" s="20">
        <v>38.381</v>
      </c>
    </row>
    <row r="51" spans="1:9" ht="15.75" x14ac:dyDescent="0.25">
      <c r="A51" s="1"/>
      <c r="B51" s="16">
        <v>13</v>
      </c>
      <c r="C51" s="17">
        <v>0.79820000000000002</v>
      </c>
      <c r="D51" s="22">
        <v>0.61739999999999995</v>
      </c>
      <c r="E51" s="17">
        <v>0.61580000000000001</v>
      </c>
      <c r="F51" s="18">
        <v>11.871</v>
      </c>
      <c r="G51" s="19">
        <v>42.734999999999999</v>
      </c>
      <c r="H51" s="18">
        <v>10.727</v>
      </c>
      <c r="I51" s="20">
        <v>38.616999999999997</v>
      </c>
    </row>
    <row r="52" spans="1:9" ht="15.75" x14ac:dyDescent="0.25">
      <c r="A52" s="1"/>
      <c r="B52" s="16">
        <v>14</v>
      </c>
      <c r="C52" s="17">
        <v>0.79900000000000004</v>
      </c>
      <c r="D52" s="22">
        <v>0.61799999999999999</v>
      </c>
      <c r="E52" s="17">
        <v>0.61639999999999995</v>
      </c>
      <c r="F52" s="18">
        <v>11.88</v>
      </c>
      <c r="G52" s="19">
        <v>42.768000000000001</v>
      </c>
      <c r="H52" s="18">
        <v>10.736000000000001</v>
      </c>
      <c r="I52" s="20">
        <v>38.65</v>
      </c>
    </row>
    <row r="53" spans="1:9" ht="15.75" x14ac:dyDescent="0.25">
      <c r="A53" s="1"/>
      <c r="B53" s="16">
        <v>15</v>
      </c>
      <c r="C53" s="17">
        <v>0.79310000000000003</v>
      </c>
      <c r="D53" s="22">
        <v>0.61339999999999995</v>
      </c>
      <c r="E53" s="17">
        <v>0.6119</v>
      </c>
      <c r="F53" s="18">
        <v>11.814</v>
      </c>
      <c r="G53" s="19">
        <v>42.530999999999999</v>
      </c>
      <c r="H53" s="18">
        <v>10.673999999999999</v>
      </c>
      <c r="I53" s="20">
        <v>38.427999999999997</v>
      </c>
    </row>
    <row r="54" spans="1:9" ht="15.75" x14ac:dyDescent="0.25">
      <c r="A54" s="1"/>
      <c r="B54" s="16">
        <v>16</v>
      </c>
      <c r="C54" s="17">
        <v>0.77629999999999999</v>
      </c>
      <c r="D54" s="22">
        <v>0.60040000000000004</v>
      </c>
      <c r="E54" s="17">
        <v>0.59889999999999999</v>
      </c>
      <c r="F54" s="18">
        <v>11.622999999999999</v>
      </c>
      <c r="G54" s="19">
        <v>41.841999999999999</v>
      </c>
      <c r="H54" s="18">
        <v>10.494</v>
      </c>
      <c r="I54" s="20">
        <v>37.777999999999999</v>
      </c>
    </row>
    <row r="55" spans="1:9" ht="15.75" x14ac:dyDescent="0.25">
      <c r="A55" s="1"/>
      <c r="B55" s="16">
        <v>17</v>
      </c>
      <c r="C55" s="17">
        <v>0.76600000000000001</v>
      </c>
      <c r="D55" s="22">
        <v>0.59250000000000003</v>
      </c>
      <c r="E55" s="17">
        <v>0.59099999999999997</v>
      </c>
      <c r="F55" s="18">
        <v>11.507</v>
      </c>
      <c r="G55" s="19">
        <v>41.423999999999999</v>
      </c>
      <c r="H55" s="18">
        <v>10.387</v>
      </c>
      <c r="I55" s="20">
        <v>37.395000000000003</v>
      </c>
    </row>
    <row r="56" spans="1:9" ht="15.75" x14ac:dyDescent="0.25">
      <c r="A56" s="1"/>
      <c r="B56" s="16">
        <v>18</v>
      </c>
      <c r="C56" s="17">
        <v>0.76629999999999998</v>
      </c>
      <c r="D56" s="22">
        <v>0.5927</v>
      </c>
      <c r="E56" s="17">
        <v>0.59119999999999995</v>
      </c>
      <c r="F56" s="18">
        <v>11.513999999999999</v>
      </c>
      <c r="G56" s="19">
        <v>41.451000000000001</v>
      </c>
      <c r="H56" s="18">
        <v>10.391999999999999</v>
      </c>
      <c r="I56" s="20">
        <v>37.412999999999997</v>
      </c>
    </row>
    <row r="57" spans="1:9" ht="15.75" x14ac:dyDescent="0.25">
      <c r="A57" s="1"/>
      <c r="B57" s="16">
        <v>19</v>
      </c>
      <c r="C57" s="17">
        <v>0.76929999999999998</v>
      </c>
      <c r="D57" s="22">
        <v>0.59499999999999997</v>
      </c>
      <c r="E57" s="17">
        <v>0.59350000000000003</v>
      </c>
      <c r="F57" s="18">
        <v>11.542999999999999</v>
      </c>
      <c r="G57" s="19">
        <v>41.555</v>
      </c>
      <c r="H57" s="18">
        <v>10.420999999999999</v>
      </c>
      <c r="I57" s="20">
        <v>37.517000000000003</v>
      </c>
    </row>
    <row r="58" spans="1:9" ht="15.75" x14ac:dyDescent="0.25">
      <c r="A58" s="1"/>
      <c r="B58" s="16">
        <v>20</v>
      </c>
      <c r="C58" s="17">
        <v>0.77639999999999998</v>
      </c>
      <c r="D58" s="22">
        <v>0.60050000000000003</v>
      </c>
      <c r="E58" s="17">
        <v>0.59899999999999998</v>
      </c>
      <c r="F58" s="18">
        <v>11.625999999999999</v>
      </c>
      <c r="G58" s="19">
        <v>41.853000000000002</v>
      </c>
      <c r="H58" s="18">
        <v>10.497999999999999</v>
      </c>
      <c r="I58" s="20">
        <v>37.792000000000002</v>
      </c>
    </row>
    <row r="59" spans="1:9" ht="15.75" x14ac:dyDescent="0.25">
      <c r="A59" s="1"/>
      <c r="B59" s="16">
        <v>21</v>
      </c>
      <c r="C59" s="17">
        <v>0.75419999999999998</v>
      </c>
      <c r="D59" s="22">
        <v>0.58330000000000004</v>
      </c>
      <c r="E59" s="17">
        <v>0.58179999999999998</v>
      </c>
      <c r="F59" s="18">
        <v>11.372999999999999</v>
      </c>
      <c r="G59" s="19">
        <v>40.944000000000003</v>
      </c>
      <c r="H59" s="18">
        <v>10.262</v>
      </c>
      <c r="I59" s="20">
        <v>36.942</v>
      </c>
    </row>
    <row r="60" spans="1:9" ht="15.75" x14ac:dyDescent="0.25">
      <c r="A60" s="1"/>
      <c r="B60" s="16">
        <v>22</v>
      </c>
      <c r="C60" s="17">
        <v>0.78200000000000003</v>
      </c>
      <c r="D60" s="22">
        <v>0.6048</v>
      </c>
      <c r="E60" s="17">
        <v>0.60329999999999995</v>
      </c>
      <c r="F60" s="18">
        <v>11.688000000000001</v>
      </c>
      <c r="G60" s="19">
        <v>42.076000000000001</v>
      </c>
      <c r="H60" s="18">
        <v>10.557</v>
      </c>
      <c r="I60" s="20">
        <v>38.003999999999998</v>
      </c>
    </row>
    <row r="61" spans="1:9" ht="15.75" x14ac:dyDescent="0.25">
      <c r="A61" s="1"/>
      <c r="B61" s="16">
        <v>23</v>
      </c>
      <c r="C61" s="17">
        <v>0.78139999999999998</v>
      </c>
      <c r="D61" s="22">
        <v>0.60440000000000005</v>
      </c>
      <c r="E61" s="17">
        <v>0.60289999999999999</v>
      </c>
      <c r="F61" s="18">
        <v>11.680999999999999</v>
      </c>
      <c r="G61" s="19">
        <v>42.052</v>
      </c>
      <c r="H61" s="18">
        <v>10.55</v>
      </c>
      <c r="I61" s="20">
        <v>37.979999999999997</v>
      </c>
    </row>
    <row r="62" spans="1:9" ht="15.75" x14ac:dyDescent="0.25">
      <c r="A62" s="1"/>
      <c r="B62" s="16">
        <v>24</v>
      </c>
      <c r="C62" s="17">
        <v>0.75390000000000001</v>
      </c>
      <c r="D62" s="22">
        <v>0.58309999999999995</v>
      </c>
      <c r="E62" s="17">
        <v>0.58160000000000001</v>
      </c>
      <c r="F62" s="18">
        <v>11.372999999999999</v>
      </c>
      <c r="G62" s="19">
        <v>40.942</v>
      </c>
      <c r="H62" s="18">
        <v>10.260999999999999</v>
      </c>
      <c r="I62" s="20">
        <v>36.939</v>
      </c>
    </row>
    <row r="63" spans="1:9" ht="15.75" x14ac:dyDescent="0.25">
      <c r="A63" s="1"/>
      <c r="B63" s="16">
        <v>25</v>
      </c>
      <c r="C63" s="17">
        <v>0.75049999999999994</v>
      </c>
      <c r="D63" s="22">
        <v>0.58050000000000002</v>
      </c>
      <c r="E63" s="17">
        <v>0.57899999999999996</v>
      </c>
      <c r="F63" s="18">
        <v>11.331</v>
      </c>
      <c r="G63" s="19">
        <v>40.792000000000002</v>
      </c>
      <c r="H63" s="18">
        <v>10.222</v>
      </c>
      <c r="I63" s="20">
        <v>36.799999999999997</v>
      </c>
    </row>
    <row r="64" spans="1:9" ht="15.75" x14ac:dyDescent="0.25">
      <c r="A64" s="1"/>
      <c r="B64" s="16">
        <v>26</v>
      </c>
      <c r="C64" s="17">
        <v>0.76819999999999999</v>
      </c>
      <c r="D64" s="22">
        <v>0.59419999999999995</v>
      </c>
      <c r="E64" s="17">
        <v>0.5927</v>
      </c>
      <c r="F64" s="18">
        <v>11.534000000000001</v>
      </c>
      <c r="G64" s="19">
        <v>41.523000000000003</v>
      </c>
      <c r="H64" s="18">
        <v>10.413</v>
      </c>
      <c r="I64" s="20">
        <v>37.487000000000002</v>
      </c>
    </row>
    <row r="65" spans="1:9" ht="15.75" x14ac:dyDescent="0.25">
      <c r="A65" s="1"/>
      <c r="B65" s="16">
        <v>27</v>
      </c>
      <c r="C65" s="17">
        <v>0.77800000000000002</v>
      </c>
      <c r="D65" s="22">
        <v>0.60170000000000001</v>
      </c>
      <c r="E65" s="17">
        <v>0.60019999999999996</v>
      </c>
      <c r="F65" s="18">
        <v>11.644</v>
      </c>
      <c r="G65" s="19">
        <v>41.917000000000002</v>
      </c>
      <c r="H65" s="18">
        <v>10.515000000000001</v>
      </c>
      <c r="I65" s="20">
        <v>37.853000000000002</v>
      </c>
    </row>
    <row r="66" spans="1:9" ht="15.75" x14ac:dyDescent="0.25">
      <c r="A66" s="1"/>
      <c r="B66" s="16">
        <v>28</v>
      </c>
      <c r="C66" s="17">
        <v>0.77949999999999997</v>
      </c>
      <c r="D66" s="22">
        <v>0.60289999999999999</v>
      </c>
      <c r="E66" s="17">
        <v>0.60140000000000005</v>
      </c>
      <c r="F66" s="18">
        <v>11.663</v>
      </c>
      <c r="G66" s="19">
        <v>41.984999999999999</v>
      </c>
      <c r="H66" s="18">
        <v>10.532999999999999</v>
      </c>
      <c r="I66" s="20">
        <v>37.917999999999999</v>
      </c>
    </row>
    <row r="67" spans="1:9" ht="15.75" x14ac:dyDescent="0.25">
      <c r="A67" s="1"/>
      <c r="B67" s="16">
        <v>29</v>
      </c>
      <c r="C67" s="17">
        <v>0.78500000000000003</v>
      </c>
      <c r="D67" s="22">
        <v>0.60719999999999996</v>
      </c>
      <c r="E67" s="17">
        <v>0.60570000000000002</v>
      </c>
      <c r="F67" s="18">
        <v>11.724</v>
      </c>
      <c r="G67" s="19">
        <v>42.206000000000003</v>
      </c>
      <c r="H67" s="18">
        <v>10.59</v>
      </c>
      <c r="I67" s="20">
        <v>38.124000000000002</v>
      </c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17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>AVERAGE(C39:C69)</f>
        <v>0.78560344827586204</v>
      </c>
      <c r="D70" s="31">
        <f t="shared" ref="D70:I70" si="1">AVERAGE(D39:D69)</f>
        <v>0.60762413793103465</v>
      </c>
      <c r="E70" s="31">
        <f t="shared" si="1"/>
        <v>0.60608620689655179</v>
      </c>
      <c r="F70" s="31">
        <f t="shared" si="1"/>
        <v>11.728827586206897</v>
      </c>
      <c r="G70" s="31">
        <f t="shared" si="1"/>
        <v>42.223758620689644</v>
      </c>
      <c r="H70" s="31">
        <f t="shared" si="1"/>
        <v>10.594551724137929</v>
      </c>
      <c r="I70" s="31">
        <f t="shared" si="1"/>
        <v>38.140413793103441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0.76700000000000002</v>
      </c>
      <c r="D72" s="17">
        <v>0.59319999999999995</v>
      </c>
      <c r="E72" s="17">
        <v>0.5917</v>
      </c>
      <c r="F72" s="18">
        <v>11.521000000000001</v>
      </c>
      <c r="G72" s="19">
        <v>41.475000000000001</v>
      </c>
      <c r="H72" s="18">
        <v>10.398999999999999</v>
      </c>
      <c r="I72" s="20">
        <v>37.436999999999998</v>
      </c>
    </row>
    <row r="73" spans="1:9" ht="15.75" x14ac:dyDescent="0.25">
      <c r="A73" s="21">
        <v>2020</v>
      </c>
      <c r="B73" s="16">
        <v>2</v>
      </c>
      <c r="C73" s="17">
        <v>0.7661</v>
      </c>
      <c r="D73" s="22">
        <v>0.59250000000000003</v>
      </c>
      <c r="E73" s="17">
        <v>0.59099999999999997</v>
      </c>
      <c r="F73" s="18">
        <v>11.51</v>
      </c>
      <c r="G73" s="19">
        <v>41.436</v>
      </c>
      <c r="H73" s="18">
        <v>10.391</v>
      </c>
      <c r="I73" s="20">
        <v>37.405999999999999</v>
      </c>
    </row>
    <row r="74" spans="1:9" ht="15.75" x14ac:dyDescent="0.25">
      <c r="A74" s="1"/>
      <c r="B74" s="16">
        <v>3</v>
      </c>
      <c r="C74" s="17">
        <v>0.77149999999999996</v>
      </c>
      <c r="D74" s="22">
        <v>0.59670000000000001</v>
      </c>
      <c r="E74" s="17">
        <v>0.59519999999999995</v>
      </c>
      <c r="F74" s="18">
        <v>11.571999999999999</v>
      </c>
      <c r="G74" s="19">
        <v>41.66</v>
      </c>
      <c r="H74" s="18">
        <v>10.448</v>
      </c>
      <c r="I74" s="20">
        <v>37.612000000000002</v>
      </c>
    </row>
    <row r="75" spans="1:9" ht="15.75" x14ac:dyDescent="0.25">
      <c r="A75" s="1"/>
      <c r="B75" s="16">
        <v>4</v>
      </c>
      <c r="C75" s="17">
        <v>0.77849999999999997</v>
      </c>
      <c r="D75" s="22">
        <v>0.60209999999999997</v>
      </c>
      <c r="E75" s="17">
        <v>0.60060000000000002</v>
      </c>
      <c r="F75" s="18">
        <v>11.651</v>
      </c>
      <c r="G75" s="19">
        <v>41.944000000000003</v>
      </c>
      <c r="H75" s="18">
        <v>10.522</v>
      </c>
      <c r="I75" s="20">
        <v>37.880000000000003</v>
      </c>
    </row>
    <row r="76" spans="1:9" ht="15.75" x14ac:dyDescent="0.25">
      <c r="A76" s="1"/>
      <c r="B76" s="16">
        <v>5</v>
      </c>
      <c r="C76" s="17">
        <v>0.79039999999999999</v>
      </c>
      <c r="D76" s="22">
        <v>0.61129999999999995</v>
      </c>
      <c r="E76" s="17">
        <v>0.60980000000000001</v>
      </c>
      <c r="F76" s="18">
        <v>11.784000000000001</v>
      </c>
      <c r="G76" s="19">
        <v>42.421999999999997</v>
      </c>
      <c r="H76" s="18">
        <v>10.646000000000001</v>
      </c>
      <c r="I76" s="20">
        <v>38.326000000000001</v>
      </c>
    </row>
    <row r="77" spans="1:9" ht="15.75" x14ac:dyDescent="0.25">
      <c r="A77" s="1"/>
      <c r="B77" s="16">
        <v>6</v>
      </c>
      <c r="C77" s="17">
        <v>0.79290000000000005</v>
      </c>
      <c r="D77" s="22">
        <v>0.61329999999999996</v>
      </c>
      <c r="E77" s="17">
        <v>0.61180000000000001</v>
      </c>
      <c r="F77" s="18">
        <v>11.813000000000001</v>
      </c>
      <c r="G77" s="19">
        <v>42.527999999999999</v>
      </c>
      <c r="H77" s="18">
        <v>10.673999999999999</v>
      </c>
      <c r="I77" s="20">
        <v>38.424999999999997</v>
      </c>
    </row>
    <row r="78" spans="1:9" ht="15.75" x14ac:dyDescent="0.25">
      <c r="A78" s="1"/>
      <c r="B78" s="16">
        <v>7</v>
      </c>
      <c r="C78" s="17">
        <v>0.7954</v>
      </c>
      <c r="D78" s="22">
        <v>0.61519999999999997</v>
      </c>
      <c r="E78" s="17">
        <v>0.61370000000000002</v>
      </c>
      <c r="F78" s="18">
        <v>11.840999999999999</v>
      </c>
      <c r="G78" s="19">
        <v>42.628</v>
      </c>
      <c r="H78" s="18">
        <v>10.699</v>
      </c>
      <c r="I78" s="20">
        <v>38.518000000000001</v>
      </c>
    </row>
    <row r="79" spans="1:9" ht="15.75" x14ac:dyDescent="0.25">
      <c r="A79" s="1"/>
      <c r="B79" s="16">
        <v>8</v>
      </c>
      <c r="C79" s="17">
        <v>0.76700000000000002</v>
      </c>
      <c r="D79" s="22">
        <v>0.59319999999999995</v>
      </c>
      <c r="E79" s="17">
        <v>0.5917</v>
      </c>
      <c r="F79" s="18">
        <v>11.519</v>
      </c>
      <c r="G79" s="19">
        <v>41.469000000000001</v>
      </c>
      <c r="H79" s="18">
        <v>10.398999999999999</v>
      </c>
      <c r="I79" s="20">
        <v>37.436</v>
      </c>
    </row>
    <row r="80" spans="1:9" ht="15.75" x14ac:dyDescent="0.25">
      <c r="A80" s="1"/>
      <c r="B80" s="16">
        <v>9</v>
      </c>
      <c r="C80" s="17">
        <v>0.75</v>
      </c>
      <c r="D80" s="22">
        <v>0.58009999999999995</v>
      </c>
      <c r="E80" s="17">
        <v>0.5786</v>
      </c>
      <c r="F80" s="18">
        <v>11.327</v>
      </c>
      <c r="G80" s="19">
        <v>40.776000000000003</v>
      </c>
      <c r="H80" s="18">
        <v>10.217000000000001</v>
      </c>
      <c r="I80" s="20">
        <v>36.783000000000001</v>
      </c>
    </row>
    <row r="81" spans="1:9" ht="15.75" x14ac:dyDescent="0.25">
      <c r="A81" s="1"/>
      <c r="B81" s="16">
        <v>10</v>
      </c>
      <c r="C81" s="17">
        <v>0.7823</v>
      </c>
      <c r="D81" s="22">
        <v>0.60509999999999997</v>
      </c>
      <c r="E81" s="17">
        <v>0.60360000000000003</v>
      </c>
      <c r="F81" s="18">
        <v>11.696</v>
      </c>
      <c r="G81" s="19">
        <v>42.106000000000002</v>
      </c>
      <c r="H81" s="18">
        <v>10.566000000000001</v>
      </c>
      <c r="I81" s="20">
        <v>38.036000000000001</v>
      </c>
    </row>
    <row r="82" spans="1:9" ht="15.75" x14ac:dyDescent="0.25">
      <c r="A82" s="1"/>
      <c r="B82" s="16">
        <v>11</v>
      </c>
      <c r="C82" s="17">
        <v>0.8</v>
      </c>
      <c r="D82" s="22">
        <v>0.61880000000000002</v>
      </c>
      <c r="E82" s="17">
        <v>0.61719999999999997</v>
      </c>
      <c r="F82" s="18">
        <v>11.896000000000001</v>
      </c>
      <c r="G82" s="19">
        <v>42.826000000000001</v>
      </c>
      <c r="H82" s="18">
        <v>10.75</v>
      </c>
      <c r="I82" s="20">
        <v>38.701999999999998</v>
      </c>
    </row>
    <row r="83" spans="1:9" ht="15.75" x14ac:dyDescent="0.25">
      <c r="A83" s="1"/>
      <c r="B83" s="16">
        <v>12</v>
      </c>
      <c r="C83" s="17">
        <v>0.77639999999999998</v>
      </c>
      <c r="D83" s="22">
        <v>0.60050000000000003</v>
      </c>
      <c r="E83" s="17">
        <v>0.59899999999999998</v>
      </c>
      <c r="F83" s="18">
        <v>11.628</v>
      </c>
      <c r="G83" s="19">
        <v>41.86</v>
      </c>
      <c r="H83" s="18">
        <v>10.499000000000001</v>
      </c>
      <c r="I83" s="20">
        <v>37.795999999999999</v>
      </c>
    </row>
    <row r="84" spans="1:9" ht="15.75" x14ac:dyDescent="0.25">
      <c r="A84" s="1"/>
      <c r="B84" s="16">
        <v>13</v>
      </c>
      <c r="C84" s="17">
        <v>0.7732</v>
      </c>
      <c r="D84" s="22">
        <v>0.59799999999999998</v>
      </c>
      <c r="E84" s="17">
        <v>0.59650000000000003</v>
      </c>
      <c r="F84" s="18">
        <v>11.590999999999999</v>
      </c>
      <c r="G84" s="19">
        <v>41.725999999999999</v>
      </c>
      <c r="H84" s="18">
        <v>10.465</v>
      </c>
      <c r="I84" s="20">
        <v>37.673999999999999</v>
      </c>
    </row>
    <row r="85" spans="1:9" ht="15.75" x14ac:dyDescent="0.25">
      <c r="A85" s="1"/>
      <c r="B85" s="16">
        <v>14</v>
      </c>
      <c r="C85" s="17">
        <v>0.77949999999999997</v>
      </c>
      <c r="D85" s="22">
        <v>0.60289999999999999</v>
      </c>
      <c r="E85" s="17">
        <v>0.60140000000000005</v>
      </c>
      <c r="F85" s="18">
        <v>11.663</v>
      </c>
      <c r="G85" s="19">
        <v>41.984999999999999</v>
      </c>
      <c r="H85" s="18">
        <v>10.532999999999999</v>
      </c>
      <c r="I85" s="20">
        <v>37.918999999999997</v>
      </c>
    </row>
    <row r="86" spans="1:9" ht="15.75" x14ac:dyDescent="0.25">
      <c r="A86" s="1"/>
      <c r="B86" s="16">
        <v>15</v>
      </c>
      <c r="C86" s="17">
        <v>0.77080000000000004</v>
      </c>
      <c r="D86" s="22">
        <v>0.59619999999999995</v>
      </c>
      <c r="E86" s="17">
        <v>0.59470000000000001</v>
      </c>
      <c r="F86" s="18">
        <v>11.561</v>
      </c>
      <c r="G86" s="19">
        <v>41.621000000000002</v>
      </c>
      <c r="H86" s="18">
        <v>10.438000000000001</v>
      </c>
      <c r="I86" s="20">
        <v>37.576000000000001</v>
      </c>
    </row>
    <row r="87" spans="1:9" ht="15.75" x14ac:dyDescent="0.25">
      <c r="A87" s="1"/>
      <c r="B87" s="16">
        <v>16</v>
      </c>
      <c r="C87" s="17">
        <v>0.77259999999999995</v>
      </c>
      <c r="D87" s="22">
        <v>0.59760000000000002</v>
      </c>
      <c r="E87" s="17">
        <v>0.59609999999999996</v>
      </c>
      <c r="F87" s="18">
        <v>11.583</v>
      </c>
      <c r="G87" s="19">
        <v>41.697000000000003</v>
      </c>
      <c r="H87" s="18">
        <v>10.458</v>
      </c>
      <c r="I87" s="20">
        <v>37.649000000000001</v>
      </c>
    </row>
    <row r="88" spans="1:9" ht="15.75" x14ac:dyDescent="0.25">
      <c r="A88" s="1"/>
      <c r="B88" s="16">
        <v>17</v>
      </c>
      <c r="C88" s="17">
        <v>0.76919999999999999</v>
      </c>
      <c r="D88" s="22">
        <v>0.59489999999999998</v>
      </c>
      <c r="E88" s="17">
        <v>0.59340000000000004</v>
      </c>
      <c r="F88" s="18">
        <v>11.545</v>
      </c>
      <c r="G88" s="19">
        <v>41.563000000000002</v>
      </c>
      <c r="H88" s="18">
        <v>10.423</v>
      </c>
      <c r="I88" s="20">
        <v>37.521999999999998</v>
      </c>
    </row>
    <row r="89" spans="1:9" ht="15.75" x14ac:dyDescent="0.25">
      <c r="A89" s="1"/>
      <c r="B89" s="16">
        <v>18</v>
      </c>
      <c r="C89" s="17">
        <v>0.77129999999999999</v>
      </c>
      <c r="D89" s="22">
        <v>0.59660000000000002</v>
      </c>
      <c r="E89" s="17">
        <v>0.59509999999999996</v>
      </c>
      <c r="F89" s="18">
        <v>11.569000000000001</v>
      </c>
      <c r="G89" s="19">
        <v>41.65</v>
      </c>
      <c r="H89" s="18">
        <v>10.445</v>
      </c>
      <c r="I89" s="20">
        <v>37.603999999999999</v>
      </c>
    </row>
    <row r="90" spans="1:9" ht="15.75" x14ac:dyDescent="0.25">
      <c r="A90" s="1"/>
      <c r="B90" s="16">
        <v>19</v>
      </c>
      <c r="C90" s="17">
        <v>0.77929999999999999</v>
      </c>
      <c r="D90" s="22">
        <v>0.60270000000000001</v>
      </c>
      <c r="E90" s="17">
        <v>0.60119999999999996</v>
      </c>
      <c r="F90" s="18">
        <v>11.657</v>
      </c>
      <c r="G90" s="19">
        <v>41.965000000000003</v>
      </c>
      <c r="H90" s="18">
        <v>10.528</v>
      </c>
      <c r="I90" s="20">
        <v>37.9</v>
      </c>
    </row>
    <row r="91" spans="1:9" ht="15.75" x14ac:dyDescent="0.25">
      <c r="A91" s="1"/>
      <c r="B91" s="16">
        <v>20</v>
      </c>
      <c r="C91" s="17">
        <v>0.77290000000000003</v>
      </c>
      <c r="D91" s="22">
        <v>0.5978</v>
      </c>
      <c r="E91" s="17">
        <v>0.59630000000000005</v>
      </c>
      <c r="F91" s="18">
        <v>11.585000000000001</v>
      </c>
      <c r="G91" s="19">
        <v>41.707000000000001</v>
      </c>
      <c r="H91" s="18">
        <v>10.46</v>
      </c>
      <c r="I91" s="20">
        <v>37.655000000000001</v>
      </c>
    </row>
    <row r="92" spans="1:9" ht="15.75" x14ac:dyDescent="0.25">
      <c r="A92" s="1"/>
      <c r="B92" s="16">
        <v>21</v>
      </c>
      <c r="C92" s="17">
        <v>0.76680000000000004</v>
      </c>
      <c r="D92" s="22">
        <v>0.59309999999999996</v>
      </c>
      <c r="E92" s="17">
        <v>0.59160000000000001</v>
      </c>
      <c r="F92" s="18">
        <v>11.516</v>
      </c>
      <c r="G92" s="19">
        <v>41.457999999999998</v>
      </c>
      <c r="H92" s="18">
        <v>10.395</v>
      </c>
      <c r="I92" s="20">
        <v>37.423000000000002</v>
      </c>
    </row>
    <row r="93" spans="1:9" ht="15.75" x14ac:dyDescent="0.25">
      <c r="A93" s="1"/>
      <c r="B93" s="16">
        <v>22</v>
      </c>
      <c r="C93" s="17">
        <v>0.77410000000000001</v>
      </c>
      <c r="D93" s="22">
        <v>0.59870000000000001</v>
      </c>
      <c r="E93" s="17">
        <v>0.59719999999999995</v>
      </c>
      <c r="F93" s="18">
        <v>11.6</v>
      </c>
      <c r="G93" s="19">
        <v>41.758000000000003</v>
      </c>
      <c r="H93" s="18">
        <v>10.474</v>
      </c>
      <c r="I93" s="20">
        <v>37.707000000000001</v>
      </c>
    </row>
    <row r="94" spans="1:9" ht="15.75" x14ac:dyDescent="0.25">
      <c r="A94" s="1"/>
      <c r="B94" s="16">
        <v>23</v>
      </c>
      <c r="C94" s="17">
        <v>0.78210000000000002</v>
      </c>
      <c r="D94" s="22">
        <v>0.60489999999999999</v>
      </c>
      <c r="E94" s="17">
        <v>0.60340000000000005</v>
      </c>
      <c r="F94" s="18">
        <v>11.693</v>
      </c>
      <c r="G94" s="19">
        <v>42.094999999999999</v>
      </c>
      <c r="H94" s="18">
        <v>10.561</v>
      </c>
      <c r="I94" s="20">
        <v>38.018999999999998</v>
      </c>
    </row>
    <row r="95" spans="1:9" ht="15.75" x14ac:dyDescent="0.25">
      <c r="A95" s="1"/>
      <c r="B95" s="16">
        <v>24</v>
      </c>
      <c r="C95" s="17">
        <v>0.78320000000000001</v>
      </c>
      <c r="D95" s="22">
        <v>0.60580000000000001</v>
      </c>
      <c r="E95" s="17">
        <v>0.60429999999999995</v>
      </c>
      <c r="F95" s="18">
        <v>11.705</v>
      </c>
      <c r="G95" s="19">
        <v>42.14</v>
      </c>
      <c r="H95" s="18">
        <v>10.573</v>
      </c>
      <c r="I95" s="20">
        <v>38.061999999999998</v>
      </c>
    </row>
    <row r="96" spans="1:9" ht="15.75" x14ac:dyDescent="0.25">
      <c r="A96" s="1"/>
      <c r="B96" s="16">
        <v>25</v>
      </c>
      <c r="C96" s="17">
        <v>0.78879999999999995</v>
      </c>
      <c r="D96" s="22">
        <v>0.61009999999999998</v>
      </c>
      <c r="E96" s="17">
        <v>0.60860000000000003</v>
      </c>
      <c r="F96" s="18">
        <v>11.766</v>
      </c>
      <c r="G96" s="19">
        <v>42.357999999999997</v>
      </c>
      <c r="H96" s="18">
        <v>10.63</v>
      </c>
      <c r="I96" s="20">
        <v>38.267000000000003</v>
      </c>
    </row>
    <row r="97" spans="1:9" ht="15.75" x14ac:dyDescent="0.25">
      <c r="A97" s="1"/>
      <c r="B97" s="16">
        <v>26</v>
      </c>
      <c r="C97" s="17">
        <v>0.79520000000000002</v>
      </c>
      <c r="D97" s="22">
        <v>0.61499999999999999</v>
      </c>
      <c r="E97" s="17">
        <v>0.61350000000000005</v>
      </c>
      <c r="F97" s="18">
        <v>11.839</v>
      </c>
      <c r="G97" s="19">
        <v>42.621000000000002</v>
      </c>
      <c r="H97" s="18">
        <v>10.698</v>
      </c>
      <c r="I97" s="20">
        <v>38.512999999999998</v>
      </c>
    </row>
    <row r="98" spans="1:9" ht="15.75" x14ac:dyDescent="0.25">
      <c r="A98" s="1"/>
      <c r="B98" s="16">
        <v>27</v>
      </c>
      <c r="C98" s="17">
        <v>0.80589999999999995</v>
      </c>
      <c r="D98" s="22">
        <v>0.62329999999999997</v>
      </c>
      <c r="E98" s="17">
        <v>0.62170000000000003</v>
      </c>
      <c r="F98" s="18">
        <v>11.962</v>
      </c>
      <c r="G98" s="19">
        <v>43.061999999999998</v>
      </c>
      <c r="H98" s="18">
        <v>10.813000000000001</v>
      </c>
      <c r="I98" s="20">
        <v>38.926000000000002</v>
      </c>
    </row>
    <row r="99" spans="1:9" ht="15.75" x14ac:dyDescent="0.25">
      <c r="A99" s="1"/>
      <c r="B99" s="16">
        <v>28</v>
      </c>
      <c r="C99" s="17">
        <v>0.78769999999999996</v>
      </c>
      <c r="D99" s="22">
        <v>0.60919999999999996</v>
      </c>
      <c r="E99" s="17">
        <v>0.60770000000000002</v>
      </c>
      <c r="F99" s="18">
        <v>11.757</v>
      </c>
      <c r="G99" s="19">
        <v>42.323999999999998</v>
      </c>
      <c r="H99" s="18">
        <v>10.619</v>
      </c>
      <c r="I99" s="20">
        <v>38.229999999999997</v>
      </c>
    </row>
    <row r="100" spans="1:9" ht="15.75" x14ac:dyDescent="0.25">
      <c r="A100" s="1"/>
      <c r="B100" s="16">
        <v>29</v>
      </c>
      <c r="C100" s="17">
        <v>0.76670000000000005</v>
      </c>
      <c r="D100" s="22">
        <v>0.59299999999999997</v>
      </c>
      <c r="E100" s="17">
        <v>0.59150000000000003</v>
      </c>
      <c r="F100" s="18">
        <v>11.518000000000001</v>
      </c>
      <c r="G100" s="19">
        <v>41.465000000000003</v>
      </c>
      <c r="H100" s="18">
        <v>10.398</v>
      </c>
      <c r="I100" s="20">
        <v>37.433999999999997</v>
      </c>
    </row>
    <row r="101" spans="1:9" ht="15.75" x14ac:dyDescent="0.25">
      <c r="A101" s="1"/>
      <c r="B101" s="16">
        <v>30</v>
      </c>
      <c r="C101" s="17">
        <v>0.78459999999999996</v>
      </c>
      <c r="D101" s="22">
        <v>0.60680000000000001</v>
      </c>
      <c r="E101" s="17">
        <v>0.60529999999999995</v>
      </c>
      <c r="F101" s="18">
        <v>11.721</v>
      </c>
      <c r="G101" s="19">
        <v>42.194000000000003</v>
      </c>
      <c r="H101" s="18">
        <v>10.587999999999999</v>
      </c>
      <c r="I101" s="20">
        <v>38.116</v>
      </c>
    </row>
    <row r="102" spans="1:9" ht="15.75" x14ac:dyDescent="0.25">
      <c r="A102" s="1"/>
      <c r="B102" s="23">
        <v>31</v>
      </c>
      <c r="C102" s="24">
        <v>0.79790000000000005</v>
      </c>
      <c r="D102" s="25">
        <v>0.61709999999999998</v>
      </c>
      <c r="E102" s="24">
        <v>0.61560000000000004</v>
      </c>
      <c r="F102" s="26">
        <v>11.871</v>
      </c>
      <c r="G102" s="27">
        <v>42.737000000000002</v>
      </c>
      <c r="H102" s="26">
        <v>10.728</v>
      </c>
      <c r="I102" s="28">
        <v>38.619999999999997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0.77933225806451634</v>
      </c>
      <c r="D103" s="31">
        <f t="shared" si="2"/>
        <v>0.60276451612903226</v>
      </c>
      <c r="E103" s="31">
        <f t="shared" si="2"/>
        <v>0.60125806451612918</v>
      </c>
      <c r="F103" s="32">
        <f t="shared" si="2"/>
        <v>11.659999999999998</v>
      </c>
      <c r="G103" s="33">
        <f t="shared" si="2"/>
        <v>41.976000000000006</v>
      </c>
      <c r="H103" s="32">
        <f t="shared" si="2"/>
        <v>10.530225806451613</v>
      </c>
      <c r="I103" s="33">
        <f t="shared" si="2"/>
        <v>37.908806451612904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0.80430000000000001</v>
      </c>
      <c r="D105" s="22">
        <v>0.62209999999999999</v>
      </c>
      <c r="E105" s="17">
        <v>0.62050000000000005</v>
      </c>
      <c r="F105" s="18">
        <v>11.944000000000001</v>
      </c>
      <c r="G105" s="19">
        <v>42.999000000000002</v>
      </c>
      <c r="H105" s="18">
        <v>10.795999999999999</v>
      </c>
      <c r="I105" s="20">
        <v>38.866</v>
      </c>
    </row>
    <row r="106" spans="1:9" ht="15.75" x14ac:dyDescent="0.25">
      <c r="A106" s="21">
        <v>2020</v>
      </c>
      <c r="B106" s="16">
        <v>2</v>
      </c>
      <c r="C106" s="17">
        <v>0.80569999999999997</v>
      </c>
      <c r="D106" s="22">
        <v>0.62319999999999998</v>
      </c>
      <c r="E106" s="17">
        <v>0.62160000000000004</v>
      </c>
      <c r="F106" s="18">
        <v>11.958</v>
      </c>
      <c r="G106" s="19">
        <v>43.05</v>
      </c>
      <c r="H106" s="18">
        <v>10.808999999999999</v>
      </c>
      <c r="I106" s="20">
        <v>38.914000000000001</v>
      </c>
    </row>
    <row r="107" spans="1:9" ht="15.75" x14ac:dyDescent="0.25">
      <c r="A107" s="1"/>
      <c r="B107" s="16">
        <v>3</v>
      </c>
      <c r="C107" s="17">
        <v>0.81320000000000003</v>
      </c>
      <c r="D107" s="22">
        <v>0.629</v>
      </c>
      <c r="E107" s="17">
        <v>0.62739999999999996</v>
      </c>
      <c r="F107" s="18">
        <v>12.044</v>
      </c>
      <c r="G107" s="19">
        <v>43.36</v>
      </c>
      <c r="H107" s="18">
        <v>10.89</v>
      </c>
      <c r="I107" s="20">
        <v>39.203000000000003</v>
      </c>
    </row>
    <row r="108" spans="1:9" ht="15.75" x14ac:dyDescent="0.25">
      <c r="A108" s="1"/>
      <c r="B108" s="16">
        <v>4</v>
      </c>
      <c r="C108" s="17">
        <v>0.81779999999999997</v>
      </c>
      <c r="D108" s="22">
        <v>0.63249999999999995</v>
      </c>
      <c r="E108" s="17">
        <v>0.63090000000000002</v>
      </c>
      <c r="F108" s="18">
        <v>12.095000000000001</v>
      </c>
      <c r="G108" s="19">
        <v>43.54</v>
      </c>
      <c r="H108" s="18">
        <v>10.936999999999999</v>
      </c>
      <c r="I108" s="20">
        <v>39.372</v>
      </c>
    </row>
    <row r="109" spans="1:9" ht="15.75" x14ac:dyDescent="0.25">
      <c r="A109" s="1"/>
      <c r="B109" s="16">
        <v>5</v>
      </c>
      <c r="C109" s="17">
        <v>0.76780000000000004</v>
      </c>
      <c r="D109" s="22">
        <v>0.59379999999999999</v>
      </c>
      <c r="E109" s="17">
        <v>0.59230000000000005</v>
      </c>
      <c r="F109" s="18">
        <v>11.523999999999999</v>
      </c>
      <c r="G109" s="19">
        <v>41.485999999999997</v>
      </c>
      <c r="H109" s="18">
        <v>10.401</v>
      </c>
      <c r="I109" s="20">
        <v>37.444000000000003</v>
      </c>
    </row>
    <row r="110" spans="1:9" ht="15.75" x14ac:dyDescent="0.25">
      <c r="A110" s="1"/>
      <c r="B110" s="16">
        <v>6</v>
      </c>
      <c r="C110" s="17">
        <v>0.75019999999999998</v>
      </c>
      <c r="D110" s="22">
        <v>0.58020000000000005</v>
      </c>
      <c r="E110" s="17">
        <v>0.57869999999999999</v>
      </c>
      <c r="F110" s="18">
        <v>11.321999999999999</v>
      </c>
      <c r="G110" s="19">
        <v>40.759</v>
      </c>
      <c r="H110" s="18">
        <v>10.212999999999999</v>
      </c>
      <c r="I110" s="20">
        <v>36.768000000000001</v>
      </c>
    </row>
    <row r="111" spans="1:9" ht="15.75" x14ac:dyDescent="0.25">
      <c r="A111" s="1"/>
      <c r="B111" s="16">
        <v>7</v>
      </c>
      <c r="C111" s="17">
        <v>0.74490000000000001</v>
      </c>
      <c r="D111" s="22">
        <v>0.57609999999999995</v>
      </c>
      <c r="E111" s="17">
        <v>0.57469999999999999</v>
      </c>
      <c r="F111" s="18">
        <v>11.265000000000001</v>
      </c>
      <c r="G111" s="19">
        <v>40.554000000000002</v>
      </c>
      <c r="H111" s="18">
        <v>10.161</v>
      </c>
      <c r="I111" s="20">
        <v>36.579000000000001</v>
      </c>
    </row>
    <row r="112" spans="1:9" ht="15.75" x14ac:dyDescent="0.25">
      <c r="A112" s="1"/>
      <c r="B112" s="16">
        <v>8</v>
      </c>
      <c r="C112" s="17">
        <v>0.745</v>
      </c>
      <c r="D112" s="22">
        <v>0.57620000000000005</v>
      </c>
      <c r="E112" s="17">
        <v>0.57479999999999998</v>
      </c>
      <c r="F112" s="18">
        <v>11.266999999999999</v>
      </c>
      <c r="G112" s="19">
        <v>40.561999999999998</v>
      </c>
      <c r="H112" s="18">
        <v>10.163</v>
      </c>
      <c r="I112" s="20">
        <v>36.585999999999999</v>
      </c>
    </row>
    <row r="113" spans="1:9" ht="15.75" x14ac:dyDescent="0.25">
      <c r="A113" s="1"/>
      <c r="B113" s="16">
        <v>9</v>
      </c>
      <c r="C113" s="17">
        <v>0.74670000000000003</v>
      </c>
      <c r="D113" s="22">
        <v>0.57750000000000001</v>
      </c>
      <c r="E113" s="17">
        <v>0.57599999999999996</v>
      </c>
      <c r="F113" s="18">
        <v>11.286</v>
      </c>
      <c r="G113" s="19">
        <v>40.628999999999998</v>
      </c>
      <c r="H113" s="18">
        <v>10.180999999999999</v>
      </c>
      <c r="I113" s="20">
        <v>36.65</v>
      </c>
    </row>
    <row r="114" spans="1:9" ht="15.75" x14ac:dyDescent="0.25">
      <c r="A114" s="1"/>
      <c r="B114" s="16">
        <v>10</v>
      </c>
      <c r="C114" s="17">
        <v>0.74860000000000004</v>
      </c>
      <c r="D114" s="22">
        <v>0.57899999999999996</v>
      </c>
      <c r="E114" s="17">
        <v>0.57750000000000001</v>
      </c>
      <c r="F114" s="18">
        <v>11.307</v>
      </c>
      <c r="G114" s="19">
        <v>40.704000000000001</v>
      </c>
      <c r="H114" s="18">
        <v>10.199</v>
      </c>
      <c r="I114" s="20">
        <v>36.716999999999999</v>
      </c>
    </row>
    <row r="115" spans="1:9" ht="15.75" x14ac:dyDescent="0.25">
      <c r="A115" s="1"/>
      <c r="B115" s="16">
        <v>11</v>
      </c>
      <c r="C115" s="17">
        <v>0.74890000000000001</v>
      </c>
      <c r="D115" s="22">
        <v>0.57920000000000005</v>
      </c>
      <c r="E115" s="17">
        <v>0.57769999999999999</v>
      </c>
      <c r="F115" s="18">
        <v>11.308999999999999</v>
      </c>
      <c r="G115" s="19">
        <v>40.710999999999999</v>
      </c>
      <c r="H115" s="18">
        <v>10.201000000000001</v>
      </c>
      <c r="I115" s="20">
        <v>36.723999999999997</v>
      </c>
    </row>
    <row r="116" spans="1:9" ht="15.75" x14ac:dyDescent="0.25">
      <c r="A116" s="1"/>
      <c r="B116" s="16">
        <v>12</v>
      </c>
      <c r="C116" s="17">
        <v>0.74480000000000002</v>
      </c>
      <c r="D116" s="22">
        <v>0.57609999999999995</v>
      </c>
      <c r="E116" s="17">
        <v>0.57469999999999999</v>
      </c>
      <c r="F116" s="18">
        <v>11.263999999999999</v>
      </c>
      <c r="G116" s="19">
        <v>40.548999999999999</v>
      </c>
      <c r="H116" s="18">
        <v>10.159000000000001</v>
      </c>
      <c r="I116" s="20">
        <v>36.573999999999998</v>
      </c>
    </row>
    <row r="117" spans="1:9" ht="15.75" x14ac:dyDescent="0.25">
      <c r="A117" s="1"/>
      <c r="B117" s="16">
        <v>13</v>
      </c>
      <c r="C117" s="17">
        <v>0.74609999999999999</v>
      </c>
      <c r="D117" s="22">
        <v>0.57709999999999995</v>
      </c>
      <c r="E117" s="17">
        <v>0.57569999999999999</v>
      </c>
      <c r="F117" s="18">
        <v>11.278</v>
      </c>
      <c r="G117" s="19">
        <v>40.601999999999997</v>
      </c>
      <c r="H117" s="18">
        <v>10.173</v>
      </c>
      <c r="I117" s="20">
        <v>36.622999999999998</v>
      </c>
    </row>
    <row r="118" spans="1:9" ht="15.75" x14ac:dyDescent="0.25">
      <c r="A118" s="1"/>
      <c r="B118" s="16">
        <v>14</v>
      </c>
      <c r="C118" s="17">
        <v>0.74739999999999995</v>
      </c>
      <c r="D118" s="22">
        <v>0.57809999999999995</v>
      </c>
      <c r="E118" s="17">
        <v>0.5766</v>
      </c>
      <c r="F118" s="18">
        <v>11.292999999999999</v>
      </c>
      <c r="G118" s="19">
        <v>40.655000000000001</v>
      </c>
      <c r="H118" s="18">
        <v>10.186999999999999</v>
      </c>
      <c r="I118" s="20">
        <v>36.673000000000002</v>
      </c>
    </row>
    <row r="119" spans="1:9" ht="15.75" x14ac:dyDescent="0.25">
      <c r="A119" s="1"/>
      <c r="B119" s="16">
        <v>15</v>
      </c>
      <c r="C119" s="17">
        <v>0.75280000000000002</v>
      </c>
      <c r="D119" s="22">
        <v>0.58220000000000005</v>
      </c>
      <c r="E119" s="17">
        <v>0.58069999999999999</v>
      </c>
      <c r="F119" s="18">
        <v>11.351000000000001</v>
      </c>
      <c r="G119" s="19">
        <v>40.865000000000002</v>
      </c>
      <c r="H119" s="18">
        <v>10.242000000000001</v>
      </c>
      <c r="I119" s="20">
        <v>36.872</v>
      </c>
    </row>
    <row r="120" spans="1:9" ht="15.75" x14ac:dyDescent="0.25">
      <c r="A120" s="1"/>
      <c r="B120" s="16">
        <v>16</v>
      </c>
      <c r="C120" s="17">
        <v>0.75829999999999997</v>
      </c>
      <c r="D120" s="22">
        <v>0.58650000000000002</v>
      </c>
      <c r="E120" s="17">
        <v>0.58499999999999996</v>
      </c>
      <c r="F120" s="18">
        <v>11.413</v>
      </c>
      <c r="G120" s="19">
        <v>41.085999999999999</v>
      </c>
      <c r="H120" s="18">
        <v>10.298999999999999</v>
      </c>
      <c r="I120" s="20">
        <v>37.076000000000001</v>
      </c>
    </row>
    <row r="121" spans="1:9" ht="15.75" x14ac:dyDescent="0.25">
      <c r="A121" s="1"/>
      <c r="B121" s="16">
        <v>17</v>
      </c>
      <c r="C121" s="17">
        <v>0.75270000000000004</v>
      </c>
      <c r="D121" s="22">
        <v>0.58220000000000005</v>
      </c>
      <c r="E121" s="17">
        <v>0.58069999999999999</v>
      </c>
      <c r="F121" s="18">
        <v>11.351000000000001</v>
      </c>
      <c r="G121" s="19">
        <v>40.863999999999997</v>
      </c>
      <c r="H121" s="18">
        <v>10.242000000000001</v>
      </c>
      <c r="I121" s="20">
        <v>36.869999999999997</v>
      </c>
    </row>
    <row r="122" spans="1:9" ht="15.75" x14ac:dyDescent="0.25">
      <c r="A122" s="1"/>
      <c r="B122" s="16">
        <v>18</v>
      </c>
      <c r="C122" s="17">
        <v>0.74670000000000003</v>
      </c>
      <c r="D122" s="22">
        <v>0.57750000000000001</v>
      </c>
      <c r="E122" s="17">
        <v>0.57599999999999996</v>
      </c>
      <c r="F122" s="18">
        <v>11.286</v>
      </c>
      <c r="G122" s="19">
        <v>40.628</v>
      </c>
      <c r="H122" s="18">
        <v>10.18</v>
      </c>
      <c r="I122" s="20">
        <v>36.646999999999998</v>
      </c>
    </row>
    <row r="123" spans="1:9" ht="15.75" x14ac:dyDescent="0.25">
      <c r="A123" s="1"/>
      <c r="B123" s="16">
        <v>19</v>
      </c>
      <c r="C123" s="17">
        <v>0.74729999999999996</v>
      </c>
      <c r="D123" s="22">
        <v>0.57799999999999996</v>
      </c>
      <c r="E123" s="17">
        <v>0.57650000000000001</v>
      </c>
      <c r="F123" s="18">
        <v>11.292999999999999</v>
      </c>
      <c r="G123" s="19">
        <v>40.654000000000003</v>
      </c>
      <c r="H123" s="18">
        <v>10.186999999999999</v>
      </c>
      <c r="I123" s="20">
        <v>36.673000000000002</v>
      </c>
    </row>
    <row r="124" spans="1:9" ht="15.75" x14ac:dyDescent="0.25">
      <c r="A124" s="1"/>
      <c r="B124" s="16">
        <v>20</v>
      </c>
      <c r="C124" s="17">
        <v>0.74419999999999997</v>
      </c>
      <c r="D124" s="22">
        <v>0.5756</v>
      </c>
      <c r="E124" s="17">
        <v>0.57420000000000004</v>
      </c>
      <c r="F124" s="18">
        <v>11.257999999999999</v>
      </c>
      <c r="G124" s="19">
        <v>40.527000000000001</v>
      </c>
      <c r="H124" s="18">
        <v>10.154</v>
      </c>
      <c r="I124" s="20">
        <v>36.554000000000002</v>
      </c>
    </row>
    <row r="125" spans="1:9" ht="15.75" x14ac:dyDescent="0.25">
      <c r="A125" s="1"/>
      <c r="B125" s="16">
        <v>21</v>
      </c>
      <c r="C125" s="17">
        <v>0.74439999999999995</v>
      </c>
      <c r="D125" s="22">
        <v>0.57569999999999999</v>
      </c>
      <c r="E125" s="17">
        <v>0.57430000000000003</v>
      </c>
      <c r="F125" s="18">
        <v>11.259</v>
      </c>
      <c r="G125" s="19">
        <v>40.531999999999996</v>
      </c>
      <c r="H125" s="18">
        <v>10.154999999999999</v>
      </c>
      <c r="I125" s="20">
        <v>36.558</v>
      </c>
    </row>
    <row r="126" spans="1:9" ht="15.75" x14ac:dyDescent="0.25">
      <c r="A126" s="1"/>
      <c r="B126" s="16">
        <v>22</v>
      </c>
      <c r="C126" s="17">
        <v>0.74409999999999998</v>
      </c>
      <c r="D126" s="22">
        <v>0.57550000000000001</v>
      </c>
      <c r="E126" s="17">
        <v>0.57410000000000005</v>
      </c>
      <c r="F126" s="18">
        <v>11.256</v>
      </c>
      <c r="G126" s="19">
        <v>40.521999999999998</v>
      </c>
      <c r="H126" s="18">
        <v>10.151999999999999</v>
      </c>
      <c r="I126" s="20">
        <v>36.548999999999999</v>
      </c>
    </row>
    <row r="127" spans="1:9" ht="15.75" x14ac:dyDescent="0.25">
      <c r="A127" s="1"/>
      <c r="B127" s="16">
        <v>23</v>
      </c>
      <c r="C127" s="17">
        <v>0.74529999999999996</v>
      </c>
      <c r="D127" s="22">
        <v>0.57640000000000002</v>
      </c>
      <c r="E127" s="17">
        <v>0.57499999999999996</v>
      </c>
      <c r="F127" s="18">
        <v>11.27</v>
      </c>
      <c r="G127" s="19">
        <v>40.572000000000003</v>
      </c>
      <c r="H127" s="18">
        <v>10.166</v>
      </c>
      <c r="I127" s="20">
        <v>36.595999999999997</v>
      </c>
    </row>
    <row r="128" spans="1:9" ht="15.75" x14ac:dyDescent="0.25">
      <c r="A128" s="1"/>
      <c r="B128" s="16">
        <v>24</v>
      </c>
      <c r="C128" s="17">
        <v>0.74729999999999996</v>
      </c>
      <c r="D128" s="22">
        <v>0.57799999999999996</v>
      </c>
      <c r="E128" s="17">
        <v>0.57650000000000001</v>
      </c>
      <c r="F128" s="18">
        <v>11.292</v>
      </c>
      <c r="G128" s="19">
        <v>40.652000000000001</v>
      </c>
      <c r="H128" s="18">
        <v>10.186999999999999</v>
      </c>
      <c r="I128" s="20">
        <v>36.671999999999997</v>
      </c>
    </row>
    <row r="129" spans="1:9" ht="15.75" x14ac:dyDescent="0.25">
      <c r="A129" s="1"/>
      <c r="B129" s="16">
        <v>25</v>
      </c>
      <c r="C129" s="17">
        <v>0.752</v>
      </c>
      <c r="D129" s="22">
        <v>0.58160000000000001</v>
      </c>
      <c r="E129" s="17">
        <v>0.58009999999999995</v>
      </c>
      <c r="F129" s="18">
        <v>11.343</v>
      </c>
      <c r="G129" s="19">
        <v>40.834000000000003</v>
      </c>
      <c r="H129" s="18">
        <v>10.233000000000001</v>
      </c>
      <c r="I129" s="20">
        <v>36.840000000000003</v>
      </c>
    </row>
    <row r="130" spans="1:9" ht="15.75" x14ac:dyDescent="0.25">
      <c r="A130" s="1"/>
      <c r="B130" s="16">
        <v>26</v>
      </c>
      <c r="C130" s="17">
        <v>0.752</v>
      </c>
      <c r="D130" s="22">
        <v>0.58160000000000001</v>
      </c>
      <c r="E130" s="17">
        <v>0.58009999999999995</v>
      </c>
      <c r="F130" s="18">
        <v>11.343</v>
      </c>
      <c r="G130" s="19">
        <v>40.834000000000003</v>
      </c>
      <c r="H130" s="18">
        <v>10.234</v>
      </c>
      <c r="I130" s="20">
        <v>36.841999999999999</v>
      </c>
    </row>
    <row r="131" spans="1:9" ht="15.75" x14ac:dyDescent="0.25">
      <c r="A131" s="1"/>
      <c r="B131" s="16">
        <v>27</v>
      </c>
      <c r="C131" s="17">
        <v>0.75039999999999996</v>
      </c>
      <c r="D131" s="22">
        <v>0.58040000000000003</v>
      </c>
      <c r="E131" s="17">
        <v>0.57889999999999997</v>
      </c>
      <c r="F131" s="18">
        <v>11.326000000000001</v>
      </c>
      <c r="G131" s="19">
        <v>40.774999999999999</v>
      </c>
      <c r="H131" s="18">
        <v>10.218</v>
      </c>
      <c r="I131" s="20">
        <v>36.784999999999997</v>
      </c>
    </row>
    <row r="132" spans="1:9" ht="15.75" x14ac:dyDescent="0.25">
      <c r="A132" s="1"/>
      <c r="B132" s="16">
        <v>28</v>
      </c>
      <c r="C132" s="17">
        <v>0.74429999999999996</v>
      </c>
      <c r="D132" s="22">
        <v>0.57569999999999999</v>
      </c>
      <c r="E132" s="17">
        <v>0.57430000000000003</v>
      </c>
      <c r="F132" s="18">
        <v>11.259</v>
      </c>
      <c r="G132" s="19">
        <v>40.530999999999999</v>
      </c>
      <c r="H132" s="18">
        <v>10.154999999999999</v>
      </c>
      <c r="I132" s="20">
        <v>36.557000000000002</v>
      </c>
    </row>
    <row r="133" spans="1:9" ht="15.75" x14ac:dyDescent="0.25">
      <c r="A133" s="1"/>
      <c r="B133" s="16">
        <v>29</v>
      </c>
      <c r="C133" s="17">
        <v>0.74660000000000004</v>
      </c>
      <c r="D133" s="22">
        <v>0.57750000000000001</v>
      </c>
      <c r="E133" s="17">
        <v>0.57599999999999996</v>
      </c>
      <c r="F133" s="18">
        <v>11.282999999999999</v>
      </c>
      <c r="G133" s="19">
        <v>40.619</v>
      </c>
      <c r="H133" s="18">
        <v>10.178000000000001</v>
      </c>
      <c r="I133" s="20">
        <v>36.642000000000003</v>
      </c>
    </row>
    <row r="134" spans="1:9" ht="15.75" x14ac:dyDescent="0.25">
      <c r="A134" s="1"/>
      <c r="B134" s="16">
        <v>30</v>
      </c>
      <c r="C134" s="17">
        <v>0.75260000000000005</v>
      </c>
      <c r="D134" s="22">
        <v>0.58209999999999995</v>
      </c>
      <c r="E134" s="17">
        <v>0.5806</v>
      </c>
      <c r="F134" s="18">
        <v>11.35</v>
      </c>
      <c r="G134" s="19">
        <v>40.86</v>
      </c>
      <c r="H134" s="18">
        <v>10.24</v>
      </c>
      <c r="I134" s="20">
        <v>36.863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0.75707999999999998</v>
      </c>
      <c r="D135" s="32">
        <f t="shared" si="3"/>
        <v>0.58555333333333326</v>
      </c>
      <c r="E135" s="32">
        <f t="shared" si="3"/>
        <v>0.58406999999999998</v>
      </c>
      <c r="F135" s="32">
        <f t="shared" si="3"/>
        <v>11.40296666666667</v>
      </c>
      <c r="G135" s="32">
        <f t="shared" si="3"/>
        <v>41.050500000000007</v>
      </c>
      <c r="H135" s="32">
        <f t="shared" si="3"/>
        <v>10.289733333333333</v>
      </c>
      <c r="I135" s="32">
        <f t="shared" si="3"/>
        <v>37.042966666666665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>
        <v>0.74819999999999998</v>
      </c>
      <c r="D137" s="17">
        <v>0.57869999999999999</v>
      </c>
      <c r="E137" s="17">
        <v>0.57720000000000005</v>
      </c>
      <c r="F137" s="18">
        <v>11.303000000000001</v>
      </c>
      <c r="G137" s="19">
        <v>40.689</v>
      </c>
      <c r="H137" s="18">
        <v>10.196</v>
      </c>
      <c r="I137" s="20">
        <v>36.706000000000003</v>
      </c>
    </row>
    <row r="138" spans="1:9" ht="15.75" x14ac:dyDescent="0.25">
      <c r="A138" s="21">
        <v>2020</v>
      </c>
      <c r="B138" s="16">
        <v>2</v>
      </c>
      <c r="C138" s="17">
        <v>0.751</v>
      </c>
      <c r="D138" s="22">
        <v>0.58089999999999997</v>
      </c>
      <c r="E138" s="17">
        <v>0.57940000000000003</v>
      </c>
      <c r="F138" s="18">
        <v>11.333</v>
      </c>
      <c r="G138" s="19">
        <v>40.798999999999999</v>
      </c>
      <c r="H138" s="18">
        <v>10.225</v>
      </c>
      <c r="I138" s="20">
        <v>36.81</v>
      </c>
    </row>
    <row r="139" spans="1:9" ht="15.75" x14ac:dyDescent="0.25">
      <c r="A139" s="1"/>
      <c r="B139" s="16">
        <v>3</v>
      </c>
      <c r="C139" s="17">
        <v>0.74780000000000002</v>
      </c>
      <c r="D139" s="22">
        <v>0.57840000000000003</v>
      </c>
      <c r="E139" s="17">
        <v>0.57689999999999997</v>
      </c>
      <c r="F139" s="18">
        <v>11.298</v>
      </c>
      <c r="G139" s="19">
        <v>40.670999999999999</v>
      </c>
      <c r="H139" s="18">
        <v>10.191000000000001</v>
      </c>
      <c r="I139" s="20">
        <v>36.686999999999998</v>
      </c>
    </row>
    <row r="140" spans="1:9" ht="15.75" x14ac:dyDescent="0.25">
      <c r="A140" s="1"/>
      <c r="B140" s="16">
        <v>4</v>
      </c>
      <c r="C140" s="17">
        <v>0.74560000000000004</v>
      </c>
      <c r="D140" s="22">
        <v>0.57669999999999999</v>
      </c>
      <c r="E140" s="17">
        <v>0.57530000000000003</v>
      </c>
      <c r="F140" s="18">
        <v>11.273999999999999</v>
      </c>
      <c r="G140" s="19">
        <v>40.588000000000001</v>
      </c>
      <c r="H140" s="18">
        <v>10.17</v>
      </c>
      <c r="I140" s="20">
        <v>36.61</v>
      </c>
    </row>
    <row r="141" spans="1:9" ht="15.75" x14ac:dyDescent="0.25">
      <c r="A141" s="1"/>
      <c r="B141" s="16">
        <v>5</v>
      </c>
      <c r="C141" s="17">
        <v>0.74460000000000004</v>
      </c>
      <c r="D141" s="22">
        <v>0.57589999999999997</v>
      </c>
      <c r="E141" s="17">
        <v>0.57450000000000001</v>
      </c>
      <c r="F141" s="18">
        <v>11.263</v>
      </c>
      <c r="G141" s="19">
        <v>40.546999999999997</v>
      </c>
      <c r="H141" s="18">
        <v>10.159000000000001</v>
      </c>
      <c r="I141" s="20">
        <v>36.572000000000003</v>
      </c>
    </row>
    <row r="142" spans="1:9" ht="15.75" x14ac:dyDescent="0.25">
      <c r="A142" s="1"/>
      <c r="B142" s="16">
        <v>6</v>
      </c>
      <c r="C142" s="17">
        <v>0.74919999999999998</v>
      </c>
      <c r="D142" s="22">
        <v>0.57950000000000002</v>
      </c>
      <c r="E142" s="17">
        <v>0.57799999999999996</v>
      </c>
      <c r="F142" s="18">
        <v>11.313000000000001</v>
      </c>
      <c r="G142" s="19">
        <v>40.725999999999999</v>
      </c>
      <c r="H142" s="18">
        <v>10.205</v>
      </c>
      <c r="I142" s="20">
        <v>36.738999999999997</v>
      </c>
    </row>
    <row r="143" spans="1:9" ht="15.75" x14ac:dyDescent="0.25">
      <c r="A143" s="1"/>
      <c r="B143" s="16">
        <v>7</v>
      </c>
      <c r="C143" s="17">
        <v>0.75049999999999994</v>
      </c>
      <c r="D143" s="22">
        <v>0.58050000000000002</v>
      </c>
      <c r="E143" s="17">
        <v>0.57899999999999996</v>
      </c>
      <c r="F143" s="18">
        <v>11.327</v>
      </c>
      <c r="G143" s="19">
        <v>40.777000000000001</v>
      </c>
      <c r="H143" s="18">
        <v>10.218999999999999</v>
      </c>
      <c r="I143" s="20">
        <v>36.79</v>
      </c>
    </row>
    <row r="144" spans="1:9" ht="15.75" x14ac:dyDescent="0.25">
      <c r="A144" s="1"/>
      <c r="B144" s="16">
        <v>8</v>
      </c>
      <c r="C144" s="17">
        <v>0.74590000000000001</v>
      </c>
      <c r="D144" s="22">
        <v>0.57689999999999997</v>
      </c>
      <c r="E144" s="17">
        <v>0.57550000000000001</v>
      </c>
      <c r="F144" s="18">
        <v>11.276</v>
      </c>
      <c r="G144" s="19">
        <v>40.594000000000001</v>
      </c>
      <c r="H144" s="18">
        <v>10.170999999999999</v>
      </c>
      <c r="I144" s="20">
        <v>36.615000000000002</v>
      </c>
    </row>
    <row r="145" spans="1:9" ht="15.75" x14ac:dyDescent="0.25">
      <c r="A145" s="1"/>
      <c r="B145" s="16">
        <v>9</v>
      </c>
      <c r="C145" s="17">
        <v>0.745</v>
      </c>
      <c r="D145" s="22">
        <v>0.57620000000000005</v>
      </c>
      <c r="E145" s="17">
        <v>0.57479999999999998</v>
      </c>
      <c r="F145" s="18">
        <v>11.266999999999999</v>
      </c>
      <c r="G145" s="19">
        <v>40.561</v>
      </c>
      <c r="H145" s="18">
        <v>10.162000000000001</v>
      </c>
      <c r="I145" s="20">
        <v>36.584000000000003</v>
      </c>
    </row>
    <row r="146" spans="1:9" ht="15.75" x14ac:dyDescent="0.25">
      <c r="A146" s="1"/>
      <c r="B146" s="16">
        <v>10</v>
      </c>
      <c r="C146" s="17">
        <v>0.74470000000000003</v>
      </c>
      <c r="D146" s="22">
        <v>0.57599999999999996</v>
      </c>
      <c r="E146" s="17">
        <v>0.5746</v>
      </c>
      <c r="F146" s="18">
        <v>11.263</v>
      </c>
      <c r="G146" s="19">
        <v>40.548000000000002</v>
      </c>
      <c r="H146" s="18">
        <v>10.159000000000001</v>
      </c>
      <c r="I146" s="20">
        <v>36.573999999999998</v>
      </c>
    </row>
    <row r="147" spans="1:9" ht="15.75" x14ac:dyDescent="0.25">
      <c r="A147" s="1"/>
      <c r="B147" s="16">
        <v>11</v>
      </c>
      <c r="C147" s="17">
        <v>0.74460000000000004</v>
      </c>
      <c r="D147" s="22">
        <v>0.57589999999999997</v>
      </c>
      <c r="E147" s="17">
        <v>0.57450000000000001</v>
      </c>
      <c r="F147" s="18">
        <v>11.263</v>
      </c>
      <c r="G147" s="19">
        <v>40.548000000000002</v>
      </c>
      <c r="H147" s="18">
        <v>10.159000000000001</v>
      </c>
      <c r="I147" s="20">
        <v>36.573</v>
      </c>
    </row>
    <row r="148" spans="1:9" ht="15.75" x14ac:dyDescent="0.25">
      <c r="A148" s="1"/>
      <c r="B148" s="16">
        <v>12</v>
      </c>
      <c r="C148" s="17">
        <v>0.74450000000000005</v>
      </c>
      <c r="D148" s="22">
        <v>0.57579999999999998</v>
      </c>
      <c r="E148" s="17">
        <v>0.57440000000000002</v>
      </c>
      <c r="F148" s="18">
        <v>11.26</v>
      </c>
      <c r="G148" s="19">
        <v>40.534999999999997</v>
      </c>
      <c r="H148" s="18">
        <v>10.156000000000001</v>
      </c>
      <c r="I148" s="20">
        <v>36.561</v>
      </c>
    </row>
    <row r="149" spans="1:9" ht="15.75" x14ac:dyDescent="0.25">
      <c r="A149" s="1"/>
      <c r="B149" s="16">
        <v>13</v>
      </c>
      <c r="C149" s="17">
        <v>0.75429999999999997</v>
      </c>
      <c r="D149" s="22">
        <v>0.58340000000000003</v>
      </c>
      <c r="E149" s="17">
        <v>0.58189999999999997</v>
      </c>
      <c r="F149" s="18">
        <v>11.369</v>
      </c>
      <c r="G149" s="19">
        <v>40.927999999999997</v>
      </c>
      <c r="H149" s="18">
        <v>10.257</v>
      </c>
      <c r="I149" s="20">
        <v>36.927</v>
      </c>
    </row>
    <row r="150" spans="1:9" ht="15.75" x14ac:dyDescent="0.25">
      <c r="A150" s="1"/>
      <c r="B150" s="16">
        <v>14</v>
      </c>
      <c r="C150" s="17">
        <v>0.74939999999999996</v>
      </c>
      <c r="D150" s="22">
        <v>0.5796</v>
      </c>
      <c r="E150" s="17">
        <v>0.57809999999999995</v>
      </c>
      <c r="F150" s="18">
        <v>11.316000000000001</v>
      </c>
      <c r="G150" s="19">
        <v>40.738</v>
      </c>
      <c r="H150" s="18">
        <v>10.208</v>
      </c>
      <c r="I150" s="20">
        <v>36.750999999999998</v>
      </c>
    </row>
    <row r="151" spans="1:9" ht="15.75" x14ac:dyDescent="0.25">
      <c r="A151" s="1"/>
      <c r="B151" s="16">
        <v>15</v>
      </c>
      <c r="C151" s="17">
        <v>0.74939999999999996</v>
      </c>
      <c r="D151" s="22">
        <v>0.5796</v>
      </c>
      <c r="E151" s="17">
        <v>0.57809999999999995</v>
      </c>
      <c r="F151" s="18">
        <v>11.315</v>
      </c>
      <c r="G151" s="19">
        <v>40.734000000000002</v>
      </c>
      <c r="H151" s="18">
        <v>10.207000000000001</v>
      </c>
      <c r="I151" s="20">
        <v>36.747</v>
      </c>
    </row>
    <row r="152" spans="1:9" ht="15.75" x14ac:dyDescent="0.25">
      <c r="A152" s="1"/>
      <c r="B152" s="16">
        <v>16</v>
      </c>
      <c r="C152" s="17">
        <v>0.74480000000000002</v>
      </c>
      <c r="D152" s="22">
        <v>0.57609999999999995</v>
      </c>
      <c r="E152" s="17">
        <v>0.57469999999999999</v>
      </c>
      <c r="F152" s="18">
        <v>11.265000000000001</v>
      </c>
      <c r="G152" s="19">
        <v>40.555999999999997</v>
      </c>
      <c r="H152" s="18">
        <v>10.162000000000001</v>
      </c>
      <c r="I152" s="20">
        <v>36.582000000000001</v>
      </c>
    </row>
    <row r="153" spans="1:9" ht="15.75" x14ac:dyDescent="0.25">
      <c r="A153" s="1"/>
      <c r="B153" s="16">
        <v>17</v>
      </c>
      <c r="C153" s="17">
        <v>0.74560000000000004</v>
      </c>
      <c r="D153" s="22">
        <v>0.57669999999999999</v>
      </c>
      <c r="E153" s="17">
        <v>0.57530000000000003</v>
      </c>
      <c r="F153" s="18">
        <v>11.273</v>
      </c>
      <c r="G153" s="19">
        <v>40.584000000000003</v>
      </c>
      <c r="H153" s="18">
        <v>10.167999999999999</v>
      </c>
      <c r="I153" s="20">
        <v>36.606000000000002</v>
      </c>
    </row>
    <row r="154" spans="1:9" ht="15.75" x14ac:dyDescent="0.25">
      <c r="A154" s="1"/>
      <c r="B154" s="16">
        <v>18</v>
      </c>
      <c r="C154" s="17">
        <v>0.74460000000000004</v>
      </c>
      <c r="D154" s="22">
        <v>0.57589999999999997</v>
      </c>
      <c r="E154" s="17">
        <v>0.57450000000000001</v>
      </c>
      <c r="F154" s="18">
        <v>11.263</v>
      </c>
      <c r="G154" s="19">
        <v>40.548000000000002</v>
      </c>
      <c r="H154" s="18">
        <v>10.16</v>
      </c>
      <c r="I154" s="20">
        <v>36.573999999999998</v>
      </c>
    </row>
    <row r="155" spans="1:9" ht="15.75" x14ac:dyDescent="0.25">
      <c r="A155" s="1"/>
      <c r="B155" s="16">
        <v>19</v>
      </c>
      <c r="C155" s="17">
        <v>0.74450000000000005</v>
      </c>
      <c r="D155" s="22">
        <v>0.57579999999999998</v>
      </c>
      <c r="E155" s="17">
        <v>0.57440000000000002</v>
      </c>
      <c r="F155" s="18">
        <v>11.260999999999999</v>
      </c>
      <c r="G155" s="19">
        <v>40.540999999999997</v>
      </c>
      <c r="H155" s="18">
        <v>10.157</v>
      </c>
      <c r="I155" s="20">
        <v>36.566000000000003</v>
      </c>
    </row>
    <row r="156" spans="1:9" ht="15.75" x14ac:dyDescent="0.25">
      <c r="A156" s="1"/>
      <c r="B156" s="16">
        <v>20</v>
      </c>
      <c r="C156" s="17">
        <v>0.75770000000000004</v>
      </c>
      <c r="D156" s="22">
        <v>0.58599999999999997</v>
      </c>
      <c r="E156" s="17">
        <v>0.58450000000000002</v>
      </c>
      <c r="F156" s="18">
        <v>11.406000000000001</v>
      </c>
      <c r="G156" s="19">
        <v>41.061</v>
      </c>
      <c r="H156" s="18">
        <v>10.292</v>
      </c>
      <c r="I156" s="20">
        <v>37.052999999999997</v>
      </c>
    </row>
    <row r="157" spans="1:9" ht="15.75" x14ac:dyDescent="0.25">
      <c r="A157" s="1"/>
      <c r="B157" s="16">
        <v>21</v>
      </c>
      <c r="C157" s="17">
        <v>0.74760000000000004</v>
      </c>
      <c r="D157" s="22">
        <v>0.57820000000000005</v>
      </c>
      <c r="E157" s="17">
        <v>0.57669999999999999</v>
      </c>
      <c r="F157" s="18">
        <v>11.295</v>
      </c>
      <c r="G157" s="19">
        <v>40.661999999999999</v>
      </c>
      <c r="H157" s="18">
        <v>10.189</v>
      </c>
      <c r="I157" s="20">
        <v>36.68</v>
      </c>
    </row>
    <row r="158" spans="1:9" ht="15.75" x14ac:dyDescent="0.25">
      <c r="A158" s="1"/>
      <c r="B158" s="16">
        <v>22</v>
      </c>
      <c r="C158" s="17">
        <v>0.75049999999999994</v>
      </c>
      <c r="D158" s="22">
        <v>0.58050000000000002</v>
      </c>
      <c r="E158" s="17">
        <v>0.57899999999999996</v>
      </c>
      <c r="F158" s="18">
        <v>11.327999999999999</v>
      </c>
      <c r="G158" s="19">
        <v>40.780999999999999</v>
      </c>
      <c r="H158" s="18">
        <v>10.220000000000001</v>
      </c>
      <c r="I158" s="20">
        <v>36.792000000000002</v>
      </c>
    </row>
    <row r="159" spans="1:9" ht="15.75" x14ac:dyDescent="0.25">
      <c r="A159" s="1"/>
      <c r="B159" s="16">
        <v>23</v>
      </c>
      <c r="C159" s="17">
        <v>0.74470000000000003</v>
      </c>
      <c r="D159" s="22">
        <v>0.57599999999999996</v>
      </c>
      <c r="E159" s="17">
        <v>0.5746</v>
      </c>
      <c r="F159" s="18">
        <v>11.263999999999999</v>
      </c>
      <c r="G159" s="19">
        <v>40.552</v>
      </c>
      <c r="H159" s="18">
        <v>10.16</v>
      </c>
      <c r="I159" s="20">
        <v>36.576000000000001</v>
      </c>
    </row>
    <row r="160" spans="1:9" ht="15.75" x14ac:dyDescent="0.25">
      <c r="A160" s="1"/>
      <c r="B160" s="16">
        <v>24</v>
      </c>
      <c r="C160" s="17">
        <v>0.74550000000000005</v>
      </c>
      <c r="D160" s="22">
        <v>0.5766</v>
      </c>
      <c r="E160" s="17">
        <v>0.57520000000000004</v>
      </c>
      <c r="F160" s="18">
        <v>11.272</v>
      </c>
      <c r="G160" s="19">
        <v>40.578000000000003</v>
      </c>
      <c r="H160" s="18">
        <v>10.167</v>
      </c>
      <c r="I160" s="20">
        <v>36.603000000000002</v>
      </c>
    </row>
    <row r="161" spans="1:9" ht="15.75" x14ac:dyDescent="0.25">
      <c r="A161" s="1"/>
      <c r="B161" s="16">
        <v>25</v>
      </c>
      <c r="C161" s="17">
        <v>0.74829999999999997</v>
      </c>
      <c r="D161" s="22">
        <v>0.57879999999999998</v>
      </c>
      <c r="E161" s="17">
        <v>0.57730000000000004</v>
      </c>
      <c r="F161" s="18">
        <v>11.303000000000001</v>
      </c>
      <c r="G161" s="19">
        <v>40.69</v>
      </c>
      <c r="H161" s="18">
        <v>10.196</v>
      </c>
      <c r="I161" s="20">
        <v>36.704000000000001</v>
      </c>
    </row>
    <row r="162" spans="1:9" ht="15.75" x14ac:dyDescent="0.25">
      <c r="A162" s="1"/>
      <c r="B162" s="16">
        <v>26</v>
      </c>
      <c r="C162" s="17">
        <v>0.74870000000000003</v>
      </c>
      <c r="D162" s="22">
        <v>0.57909999999999995</v>
      </c>
      <c r="E162" s="17">
        <v>0.5776</v>
      </c>
      <c r="F162" s="18">
        <v>11.307</v>
      </c>
      <c r="G162" s="19">
        <v>40.703000000000003</v>
      </c>
      <c r="H162" s="18">
        <v>10.199999999999999</v>
      </c>
      <c r="I162" s="20">
        <v>36.719000000000001</v>
      </c>
    </row>
    <row r="163" spans="1:9" ht="15.75" x14ac:dyDescent="0.25">
      <c r="A163" s="1"/>
      <c r="B163" s="16">
        <v>27</v>
      </c>
      <c r="C163" s="17">
        <v>0.76049999999999995</v>
      </c>
      <c r="D163" s="22">
        <v>0.58819999999999995</v>
      </c>
      <c r="E163" s="17">
        <v>0.5867</v>
      </c>
      <c r="F163" s="18">
        <v>11.436999999999999</v>
      </c>
      <c r="G163" s="19">
        <v>41.173000000000002</v>
      </c>
      <c r="H163" s="18">
        <v>10.321999999999999</v>
      </c>
      <c r="I163" s="20">
        <v>37.159999999999997</v>
      </c>
    </row>
    <row r="164" spans="1:9" ht="15.75" x14ac:dyDescent="0.25">
      <c r="A164" s="1"/>
      <c r="B164" s="16">
        <v>28</v>
      </c>
      <c r="C164" s="17">
        <v>0.74539999999999995</v>
      </c>
      <c r="D164" s="22">
        <v>0.57650000000000001</v>
      </c>
      <c r="E164" s="17">
        <v>0.57509999999999994</v>
      </c>
      <c r="F164" s="18">
        <v>11.273</v>
      </c>
      <c r="G164" s="19">
        <v>40.582000000000001</v>
      </c>
      <c r="H164" s="18">
        <v>10.169</v>
      </c>
      <c r="I164" s="20">
        <v>36.606999999999999</v>
      </c>
    </row>
    <row r="165" spans="1:9" ht="15.75" x14ac:dyDescent="0.25">
      <c r="A165" s="1"/>
      <c r="B165" s="16">
        <v>29</v>
      </c>
      <c r="C165" s="17">
        <v>0.74460000000000004</v>
      </c>
      <c r="D165" s="22">
        <v>0.57589999999999997</v>
      </c>
      <c r="E165" s="17">
        <v>0.57450000000000001</v>
      </c>
      <c r="F165" s="18">
        <v>11.263</v>
      </c>
      <c r="G165" s="19">
        <v>40.546999999999997</v>
      </c>
      <c r="H165" s="18">
        <v>10.159000000000001</v>
      </c>
      <c r="I165" s="20">
        <v>36.573</v>
      </c>
    </row>
    <row r="166" spans="1:9" ht="15.75" x14ac:dyDescent="0.25">
      <c r="A166" s="1"/>
      <c r="B166" s="16">
        <v>30</v>
      </c>
      <c r="C166" s="17">
        <v>0.74460000000000004</v>
      </c>
      <c r="D166" s="22">
        <v>0.57589999999999997</v>
      </c>
      <c r="E166" s="17">
        <v>0.57450000000000001</v>
      </c>
      <c r="F166" s="18">
        <v>11.263999999999999</v>
      </c>
      <c r="G166" s="19">
        <v>40.549999999999997</v>
      </c>
      <c r="H166" s="18">
        <v>10.16</v>
      </c>
      <c r="I166" s="20">
        <v>36.576000000000001</v>
      </c>
    </row>
    <row r="167" spans="1:9" ht="15.75" x14ac:dyDescent="0.25">
      <c r="A167" s="1"/>
      <c r="B167" s="16">
        <v>31</v>
      </c>
      <c r="C167" s="17">
        <v>0.74829999999999997</v>
      </c>
      <c r="D167" s="22">
        <v>0.57879999999999998</v>
      </c>
      <c r="E167" s="17">
        <v>0.57730000000000004</v>
      </c>
      <c r="F167" s="18">
        <v>11.303000000000001</v>
      </c>
      <c r="G167" s="19">
        <v>40.691000000000003</v>
      </c>
      <c r="H167" s="18">
        <v>10.196</v>
      </c>
      <c r="I167" s="20">
        <v>36.707000000000001</v>
      </c>
    </row>
    <row r="168" spans="1:9" ht="15.75" x14ac:dyDescent="0.25">
      <c r="A168" s="29"/>
      <c r="B168" s="30" t="s">
        <v>11</v>
      </c>
      <c r="C168" s="32">
        <f t="shared" ref="C168:I168" si="4">SUM(C137:C167)/30</f>
        <v>0.77268666666666663</v>
      </c>
      <c r="D168" s="32">
        <f t="shared" si="4"/>
        <v>0.59763333333333357</v>
      </c>
      <c r="E168" s="32">
        <f t="shared" si="4"/>
        <v>0.59613666666666676</v>
      </c>
      <c r="F168" s="32">
        <f t="shared" si="4"/>
        <v>11.6739</v>
      </c>
      <c r="G168" s="32">
        <f t="shared" si="4"/>
        <v>42.026066666666672</v>
      </c>
      <c r="H168" s="32">
        <f t="shared" si="4"/>
        <v>10.530700000000001</v>
      </c>
      <c r="I168" s="32">
        <f t="shared" si="4"/>
        <v>37.910800000000002</v>
      </c>
    </row>
    <row r="169" spans="1:9" ht="15.75" x14ac:dyDescent="0.25">
      <c r="A169" s="15" t="s">
        <v>16</v>
      </c>
      <c r="B169" s="16">
        <v>1</v>
      </c>
      <c r="C169" s="17">
        <v>0.74429999999999996</v>
      </c>
      <c r="D169" s="17">
        <v>0.57569999999999999</v>
      </c>
      <c r="E169" s="17">
        <v>0.57430000000000003</v>
      </c>
      <c r="F169" s="18">
        <v>11.257</v>
      </c>
      <c r="G169" s="19">
        <v>40.524999999999999</v>
      </c>
      <c r="H169" s="18">
        <v>10.153</v>
      </c>
      <c r="I169" s="20">
        <v>36.551000000000002</v>
      </c>
    </row>
    <row r="170" spans="1:9" ht="15.75" x14ac:dyDescent="0.25">
      <c r="A170" s="21">
        <v>2020</v>
      </c>
      <c r="B170" s="16">
        <v>2</v>
      </c>
      <c r="C170" s="17">
        <v>0.74439999999999995</v>
      </c>
      <c r="D170" s="22">
        <v>0.57569999999999999</v>
      </c>
      <c r="E170" s="17">
        <v>0.57430000000000003</v>
      </c>
      <c r="F170" s="18">
        <v>11.257999999999999</v>
      </c>
      <c r="G170" s="19">
        <v>40.53</v>
      </c>
      <c r="H170" s="18">
        <v>10.154</v>
      </c>
      <c r="I170" s="20">
        <v>36.555999999999997</v>
      </c>
    </row>
    <row r="171" spans="1:9" ht="15.75" x14ac:dyDescent="0.25">
      <c r="A171" s="1"/>
      <c r="B171" s="16">
        <v>3</v>
      </c>
      <c r="C171" s="17">
        <v>0.75560000000000005</v>
      </c>
      <c r="D171" s="22">
        <v>0.58440000000000003</v>
      </c>
      <c r="E171" s="17">
        <v>0.58289999999999997</v>
      </c>
      <c r="F171" s="18">
        <v>11.382</v>
      </c>
      <c r="G171" s="19">
        <v>40.973999999999997</v>
      </c>
      <c r="H171" s="18">
        <v>10.27</v>
      </c>
      <c r="I171" s="20">
        <v>36.972000000000001</v>
      </c>
    </row>
    <row r="172" spans="1:9" ht="15.75" x14ac:dyDescent="0.25">
      <c r="A172" s="1"/>
      <c r="B172" s="16">
        <v>4</v>
      </c>
      <c r="C172" s="17">
        <v>0.74450000000000005</v>
      </c>
      <c r="D172" s="22">
        <v>0.57579999999999998</v>
      </c>
      <c r="E172" s="17">
        <v>0.57440000000000002</v>
      </c>
      <c r="F172" s="18">
        <v>11.263</v>
      </c>
      <c r="G172" s="19">
        <v>40.545999999999999</v>
      </c>
      <c r="H172" s="18">
        <v>10.159000000000001</v>
      </c>
      <c r="I172" s="20">
        <v>36.570999999999998</v>
      </c>
    </row>
    <row r="173" spans="1:9" ht="15.75" x14ac:dyDescent="0.25">
      <c r="A173" s="1"/>
      <c r="B173" s="16">
        <v>5</v>
      </c>
      <c r="C173" s="17">
        <v>0.74450000000000005</v>
      </c>
      <c r="D173" s="22">
        <v>0.57579999999999998</v>
      </c>
      <c r="E173" s="17">
        <v>0.57440000000000002</v>
      </c>
      <c r="F173" s="18">
        <v>11.26</v>
      </c>
      <c r="G173" s="19">
        <v>40.536000000000001</v>
      </c>
      <c r="H173" s="18">
        <v>10.156000000000001</v>
      </c>
      <c r="I173" s="20">
        <v>36.561999999999998</v>
      </c>
    </row>
    <row r="174" spans="1:9" ht="15.75" x14ac:dyDescent="0.25">
      <c r="A174" s="1"/>
      <c r="B174" s="16">
        <v>6</v>
      </c>
      <c r="C174" s="17">
        <v>0.74460000000000004</v>
      </c>
      <c r="D174" s="22">
        <v>0.57589999999999997</v>
      </c>
      <c r="E174" s="17">
        <v>0.57450000000000001</v>
      </c>
      <c r="F174" s="18">
        <v>11.262</v>
      </c>
      <c r="G174" s="19">
        <v>40.542000000000002</v>
      </c>
      <c r="H174" s="18">
        <v>10.157999999999999</v>
      </c>
      <c r="I174" s="20">
        <v>36.567999999999998</v>
      </c>
    </row>
    <row r="175" spans="1:9" ht="15.75" x14ac:dyDescent="0.25">
      <c r="A175" s="1"/>
      <c r="B175" s="16">
        <v>7</v>
      </c>
      <c r="C175" s="17">
        <v>0.74480000000000002</v>
      </c>
      <c r="D175" s="22">
        <v>0.57609999999999995</v>
      </c>
      <c r="E175" s="17">
        <v>0.57469999999999999</v>
      </c>
      <c r="F175" s="18">
        <v>11.262</v>
      </c>
      <c r="G175" s="19">
        <v>40.543999999999997</v>
      </c>
      <c r="H175" s="18">
        <v>10.157999999999999</v>
      </c>
      <c r="I175" s="20">
        <v>36.569000000000003</v>
      </c>
    </row>
    <row r="176" spans="1:9" ht="15.75" x14ac:dyDescent="0.25">
      <c r="A176" s="1"/>
      <c r="B176" s="16">
        <v>8</v>
      </c>
      <c r="C176" s="17">
        <v>0.74490000000000001</v>
      </c>
      <c r="D176" s="22">
        <v>0.57609999999999995</v>
      </c>
      <c r="E176" s="17">
        <v>0.57469999999999999</v>
      </c>
      <c r="F176" s="18">
        <v>11.263999999999999</v>
      </c>
      <c r="G176" s="19">
        <v>40.549999999999997</v>
      </c>
      <c r="H176" s="18">
        <v>10.16</v>
      </c>
      <c r="I176" s="20">
        <v>36.575000000000003</v>
      </c>
    </row>
    <row r="177" spans="1:9" ht="15.75" x14ac:dyDescent="0.25">
      <c r="A177" s="1"/>
      <c r="B177" s="16">
        <v>9</v>
      </c>
      <c r="C177" s="17">
        <v>0.74519999999999997</v>
      </c>
      <c r="D177" s="22">
        <v>0.57640000000000002</v>
      </c>
      <c r="E177" s="17">
        <v>0.57499999999999996</v>
      </c>
      <c r="F177" s="18">
        <v>11.265000000000001</v>
      </c>
      <c r="G177" s="19">
        <v>40.552999999999997</v>
      </c>
      <c r="H177" s="18">
        <v>10.161</v>
      </c>
      <c r="I177" s="20">
        <v>36.578000000000003</v>
      </c>
    </row>
    <row r="178" spans="1:9" ht="15.75" x14ac:dyDescent="0.25">
      <c r="A178" s="1"/>
      <c r="B178" s="16">
        <v>10</v>
      </c>
      <c r="C178" s="17">
        <v>0.74539999999999995</v>
      </c>
      <c r="D178" s="22">
        <v>0.57650000000000001</v>
      </c>
      <c r="E178" s="17">
        <v>0.57509999999999994</v>
      </c>
      <c r="F178" s="18">
        <v>11.269</v>
      </c>
      <c r="G178" s="19">
        <v>40.567</v>
      </c>
      <c r="H178" s="18">
        <v>10.164</v>
      </c>
      <c r="I178" s="20">
        <v>36.591000000000001</v>
      </c>
    </row>
    <row r="179" spans="1:9" ht="15.75" x14ac:dyDescent="0.25">
      <c r="A179" s="1"/>
      <c r="B179" s="16">
        <v>11</v>
      </c>
      <c r="C179" s="17">
        <v>0.74529999999999996</v>
      </c>
      <c r="D179" s="22">
        <v>0.57640000000000002</v>
      </c>
      <c r="E179" s="17">
        <v>0.57499999999999996</v>
      </c>
      <c r="F179" s="18">
        <v>11.27</v>
      </c>
      <c r="G179" s="19">
        <v>40.573</v>
      </c>
      <c r="H179" s="18">
        <v>10.166</v>
      </c>
      <c r="I179" s="20">
        <v>36.595999999999997</v>
      </c>
    </row>
    <row r="180" spans="1:9" ht="15.75" x14ac:dyDescent="0.25">
      <c r="A180" s="1"/>
      <c r="B180" s="16">
        <v>12</v>
      </c>
      <c r="C180" s="17">
        <v>0.746</v>
      </c>
      <c r="D180" s="22">
        <v>0.57699999999999996</v>
      </c>
      <c r="E180" s="17">
        <v>0.5756</v>
      </c>
      <c r="F180" s="18">
        <v>11.278</v>
      </c>
      <c r="G180" s="19">
        <v>40.600999999999999</v>
      </c>
      <c r="H180" s="18">
        <v>10.173</v>
      </c>
      <c r="I180" s="20">
        <v>36.622999999999998</v>
      </c>
    </row>
    <row r="181" spans="1:9" ht="15.75" x14ac:dyDescent="0.25">
      <c r="A181" s="1"/>
      <c r="B181" s="16">
        <v>13</v>
      </c>
      <c r="C181" s="17">
        <v>0.74770000000000003</v>
      </c>
      <c r="D181" s="22">
        <v>0.57830000000000004</v>
      </c>
      <c r="E181" s="17">
        <v>0.57679999999999998</v>
      </c>
      <c r="F181" s="18">
        <v>11.297000000000001</v>
      </c>
      <c r="G181" s="19">
        <v>40.668999999999997</v>
      </c>
      <c r="H181" s="18">
        <v>10.191000000000001</v>
      </c>
      <c r="I181" s="20">
        <v>36.686</v>
      </c>
    </row>
    <row r="182" spans="1:9" ht="15.75" x14ac:dyDescent="0.25">
      <c r="A182" s="1"/>
      <c r="B182" s="16">
        <v>14</v>
      </c>
      <c r="C182" s="17">
        <v>0.74519999999999997</v>
      </c>
      <c r="D182" s="22">
        <v>0.57640000000000002</v>
      </c>
      <c r="E182" s="17">
        <v>0.57499999999999996</v>
      </c>
      <c r="F182" s="18">
        <v>11.269</v>
      </c>
      <c r="G182" s="19">
        <v>40.569000000000003</v>
      </c>
      <c r="H182" s="18">
        <v>10.164</v>
      </c>
      <c r="I182" s="20">
        <v>36.591999999999999</v>
      </c>
    </row>
    <row r="183" spans="1:9" ht="15.75" x14ac:dyDescent="0.25">
      <c r="A183" s="1"/>
      <c r="B183" s="16">
        <v>15</v>
      </c>
      <c r="C183" s="17">
        <v>0.74509999999999998</v>
      </c>
      <c r="D183" s="22">
        <v>0.57630000000000003</v>
      </c>
      <c r="E183" s="17">
        <v>0.57489999999999997</v>
      </c>
      <c r="F183" s="18">
        <v>11.266999999999999</v>
      </c>
      <c r="G183" s="19">
        <v>40.56</v>
      </c>
      <c r="H183" s="18">
        <v>10.162000000000001</v>
      </c>
      <c r="I183" s="20">
        <v>36.584000000000003</v>
      </c>
    </row>
    <row r="184" spans="1:9" ht="15.75" x14ac:dyDescent="0.25">
      <c r="A184" s="1"/>
      <c r="B184" s="16">
        <v>16</v>
      </c>
      <c r="C184" s="17">
        <v>0.74619999999999997</v>
      </c>
      <c r="D184" s="22">
        <v>0.57709999999999995</v>
      </c>
      <c r="E184" s="17">
        <v>0.57569999999999999</v>
      </c>
      <c r="F184" s="18">
        <v>11.279</v>
      </c>
      <c r="G184" s="19">
        <v>40.606000000000002</v>
      </c>
      <c r="H184" s="18">
        <v>10.173999999999999</v>
      </c>
      <c r="I184" s="20">
        <v>36.627000000000002</v>
      </c>
    </row>
    <row r="185" spans="1:9" ht="15.75" x14ac:dyDescent="0.25">
      <c r="A185" s="1"/>
      <c r="B185" s="16">
        <v>17</v>
      </c>
      <c r="C185" s="17">
        <v>0.746</v>
      </c>
      <c r="D185" s="22">
        <v>0.57699999999999996</v>
      </c>
      <c r="E185" s="17">
        <v>0.5756</v>
      </c>
      <c r="F185" s="18">
        <v>11.278</v>
      </c>
      <c r="G185" s="19">
        <v>40.600999999999999</v>
      </c>
      <c r="H185" s="18">
        <v>10.173</v>
      </c>
      <c r="I185" s="20">
        <v>36.622</v>
      </c>
    </row>
    <row r="186" spans="1:9" ht="15.75" x14ac:dyDescent="0.25">
      <c r="A186" s="1"/>
      <c r="B186" s="16">
        <v>18</v>
      </c>
      <c r="C186" s="17">
        <v>0.74780000000000002</v>
      </c>
      <c r="D186" s="22">
        <v>0.57840000000000003</v>
      </c>
      <c r="E186" s="17">
        <v>0.57689999999999997</v>
      </c>
      <c r="F186" s="18">
        <v>11.298999999999999</v>
      </c>
      <c r="G186" s="19">
        <v>40.677</v>
      </c>
      <c r="H186" s="18">
        <v>10.192</v>
      </c>
      <c r="I186" s="20">
        <v>36.69</v>
      </c>
    </row>
    <row r="187" spans="1:9" ht="15.75" x14ac:dyDescent="0.25">
      <c r="A187" s="1"/>
      <c r="B187" s="16">
        <v>19</v>
      </c>
      <c r="C187" s="17">
        <v>0.74570000000000003</v>
      </c>
      <c r="D187" s="22">
        <v>0.57679999999999998</v>
      </c>
      <c r="E187" s="17">
        <v>0.57540000000000002</v>
      </c>
      <c r="F187" s="18">
        <v>11.275</v>
      </c>
      <c r="G187" s="19">
        <v>40.588999999999999</v>
      </c>
      <c r="H187" s="18">
        <v>10.17</v>
      </c>
      <c r="I187" s="20">
        <v>36.612000000000002</v>
      </c>
    </row>
    <row r="188" spans="1:9" ht="15.75" x14ac:dyDescent="0.25">
      <c r="A188" s="1"/>
      <c r="B188" s="16">
        <v>20</v>
      </c>
      <c r="C188" s="17">
        <v>0.74539999999999995</v>
      </c>
      <c r="D188" s="22">
        <v>0.57650000000000001</v>
      </c>
      <c r="E188" s="17">
        <v>0.57509999999999994</v>
      </c>
      <c r="F188" s="18">
        <v>11.271000000000001</v>
      </c>
      <c r="G188" s="19">
        <v>40.576999999999998</v>
      </c>
      <c r="H188" s="18">
        <v>10.167</v>
      </c>
      <c r="I188" s="20">
        <v>36.6</v>
      </c>
    </row>
    <row r="189" spans="1:9" ht="15.75" x14ac:dyDescent="0.25">
      <c r="A189" s="1"/>
      <c r="B189" s="16">
        <v>21</v>
      </c>
      <c r="C189" s="17">
        <v>0.74509999999999998</v>
      </c>
      <c r="D189" s="22">
        <v>0.57630000000000003</v>
      </c>
      <c r="E189" s="17">
        <v>0.57489999999999997</v>
      </c>
      <c r="F189" s="18">
        <v>11.268000000000001</v>
      </c>
      <c r="G189" s="19">
        <v>40.566000000000003</v>
      </c>
      <c r="H189" s="18">
        <v>10.164</v>
      </c>
      <c r="I189" s="20">
        <v>36.590000000000003</v>
      </c>
    </row>
    <row r="190" spans="1:9" ht="15.75" x14ac:dyDescent="0.25">
      <c r="A190" s="1"/>
      <c r="B190" s="16">
        <v>22</v>
      </c>
      <c r="C190" s="17">
        <v>0.74509999999999998</v>
      </c>
      <c r="D190" s="22">
        <v>0.57630000000000003</v>
      </c>
      <c r="E190" s="17">
        <v>0.57489999999999997</v>
      </c>
      <c r="F190" s="18">
        <v>11.269</v>
      </c>
      <c r="G190" s="19">
        <v>40.567</v>
      </c>
      <c r="H190" s="18">
        <v>10.164</v>
      </c>
      <c r="I190" s="20">
        <v>36.591000000000001</v>
      </c>
    </row>
    <row r="191" spans="1:9" ht="15.75" x14ac:dyDescent="0.25">
      <c r="A191" s="1"/>
      <c r="B191" s="16">
        <v>23</v>
      </c>
      <c r="C191" s="17">
        <v>0.74539999999999995</v>
      </c>
      <c r="D191" s="22">
        <v>0.57650000000000001</v>
      </c>
      <c r="E191" s="17">
        <v>0.57509999999999994</v>
      </c>
      <c r="F191" s="18">
        <v>11.271000000000001</v>
      </c>
      <c r="G191" s="19">
        <v>40.576999999999998</v>
      </c>
      <c r="H191" s="18">
        <v>10.167</v>
      </c>
      <c r="I191" s="20">
        <v>36.6</v>
      </c>
    </row>
    <row r="192" spans="1:9" ht="15.75" x14ac:dyDescent="0.25">
      <c r="A192" s="1"/>
      <c r="B192" s="16">
        <v>24</v>
      </c>
      <c r="C192" s="17">
        <v>0.74550000000000005</v>
      </c>
      <c r="D192" s="22">
        <v>0.5766</v>
      </c>
      <c r="E192" s="17">
        <v>0.57520000000000004</v>
      </c>
      <c r="F192" s="18">
        <v>11.272</v>
      </c>
      <c r="G192" s="19">
        <v>40.58</v>
      </c>
      <c r="H192" s="18">
        <v>10.167999999999999</v>
      </c>
      <c r="I192" s="20">
        <v>36.603000000000002</v>
      </c>
    </row>
    <row r="193" spans="1:9" ht="15.75" x14ac:dyDescent="0.25">
      <c r="A193" s="1"/>
      <c r="B193" s="16">
        <v>25</v>
      </c>
      <c r="C193" s="17">
        <v>0.74570000000000003</v>
      </c>
      <c r="D193" s="22">
        <v>0.57679999999999998</v>
      </c>
      <c r="E193" s="17">
        <v>0.57540000000000002</v>
      </c>
      <c r="F193" s="18">
        <v>11.275</v>
      </c>
      <c r="G193" s="19">
        <v>40.588999999999999</v>
      </c>
      <c r="H193" s="18">
        <v>10.17</v>
      </c>
      <c r="I193" s="20">
        <v>36.610999999999997</v>
      </c>
    </row>
    <row r="194" spans="1:9" ht="15.75" x14ac:dyDescent="0.25">
      <c r="A194" s="1"/>
      <c r="B194" s="16">
        <v>26</v>
      </c>
      <c r="C194" s="17">
        <v>0.75170000000000003</v>
      </c>
      <c r="D194" s="22">
        <v>0.58140000000000003</v>
      </c>
      <c r="E194" s="17">
        <v>0.57989999999999997</v>
      </c>
      <c r="F194" s="18">
        <v>11.345000000000001</v>
      </c>
      <c r="G194" s="19">
        <v>40.841000000000001</v>
      </c>
      <c r="H194" s="18">
        <v>10.234999999999999</v>
      </c>
      <c r="I194" s="20">
        <v>36.847000000000001</v>
      </c>
    </row>
    <row r="195" spans="1:9" ht="15.75" x14ac:dyDescent="0.25">
      <c r="A195" s="1"/>
      <c r="B195" s="16">
        <v>27</v>
      </c>
      <c r="C195" s="17">
        <v>0.74870000000000003</v>
      </c>
      <c r="D195" s="22">
        <v>0.57909999999999995</v>
      </c>
      <c r="E195" s="17">
        <v>0.5776</v>
      </c>
      <c r="F195" s="18">
        <v>11.31</v>
      </c>
      <c r="G195" s="19">
        <v>40.715000000000003</v>
      </c>
      <c r="H195" s="18">
        <v>10.202</v>
      </c>
      <c r="I195" s="20">
        <v>36.728999999999999</v>
      </c>
    </row>
    <row r="196" spans="1:9" ht="15.75" x14ac:dyDescent="0.25">
      <c r="A196" s="1"/>
      <c r="B196" s="16">
        <v>28</v>
      </c>
      <c r="C196" s="17">
        <v>0.74560000000000004</v>
      </c>
      <c r="D196" s="22">
        <v>0.57669999999999999</v>
      </c>
      <c r="E196" s="17">
        <v>0.57530000000000003</v>
      </c>
      <c r="F196" s="18">
        <v>11.273</v>
      </c>
      <c r="G196" s="19">
        <v>40.582000000000001</v>
      </c>
      <c r="H196" s="18">
        <v>10.167999999999999</v>
      </c>
      <c r="I196" s="20">
        <v>36.604999999999997</v>
      </c>
    </row>
    <row r="197" spans="1:9" ht="15.75" x14ac:dyDescent="0.25">
      <c r="A197" s="1"/>
      <c r="B197" s="16">
        <v>29</v>
      </c>
      <c r="C197" s="17">
        <v>0.74519999999999997</v>
      </c>
      <c r="D197" s="22">
        <v>0.57640000000000002</v>
      </c>
      <c r="E197" s="17">
        <v>0.57499999999999996</v>
      </c>
      <c r="F197" s="18">
        <v>11.268000000000001</v>
      </c>
      <c r="G197" s="19">
        <v>40.563000000000002</v>
      </c>
      <c r="H197" s="18">
        <v>10.163</v>
      </c>
      <c r="I197" s="20">
        <v>36.587000000000003</v>
      </c>
    </row>
    <row r="198" spans="1:9" ht="15.75" x14ac:dyDescent="0.25">
      <c r="A198" s="1"/>
      <c r="B198" s="16">
        <v>30</v>
      </c>
      <c r="C198" s="17">
        <v>0.74529999999999996</v>
      </c>
      <c r="D198" s="22">
        <v>0.57640000000000002</v>
      </c>
      <c r="E198" s="17">
        <v>0.57499999999999996</v>
      </c>
      <c r="F198" s="18">
        <v>11.269</v>
      </c>
      <c r="G198" s="19">
        <v>40.567</v>
      </c>
      <c r="H198" s="18">
        <v>10.164</v>
      </c>
      <c r="I198" s="20">
        <v>36.590000000000003</v>
      </c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31">
        <f t="shared" ref="C200:I200" si="5">SUM(C169:C199)/30</f>
        <v>0.74606333333333341</v>
      </c>
      <c r="D200" s="31">
        <f t="shared" si="5"/>
        <v>0.57703666666666664</v>
      </c>
      <c r="E200" s="31">
        <f t="shared" si="5"/>
        <v>0.57561999999999991</v>
      </c>
      <c r="F200" s="32">
        <f t="shared" si="5"/>
        <v>11.278166666666667</v>
      </c>
      <c r="G200" s="33">
        <f t="shared" si="5"/>
        <v>40.601199999999999</v>
      </c>
      <c r="H200" s="32">
        <f t="shared" si="5"/>
        <v>10.172999999999998</v>
      </c>
      <c r="I200" s="33">
        <f t="shared" si="5"/>
        <v>36.622599999999991</v>
      </c>
    </row>
    <row r="201" spans="1:9" ht="15.75" x14ac:dyDescent="0.25">
      <c r="A201" s="15" t="s">
        <v>17</v>
      </c>
      <c r="B201" s="16">
        <v>1</v>
      </c>
      <c r="C201" s="17">
        <v>0.74529999999999996</v>
      </c>
      <c r="D201" s="17">
        <v>0.57640000000000002</v>
      </c>
      <c r="E201" s="17">
        <v>0.57499999999999996</v>
      </c>
      <c r="F201" s="18">
        <v>11.27</v>
      </c>
      <c r="G201" s="19">
        <v>40.570999999999998</v>
      </c>
      <c r="H201" s="18">
        <v>10.164999999999999</v>
      </c>
      <c r="I201" s="20">
        <v>36.594000000000001</v>
      </c>
    </row>
    <row r="202" spans="1:9" ht="15.75" x14ac:dyDescent="0.25">
      <c r="A202" s="21">
        <v>2020</v>
      </c>
      <c r="B202" s="16">
        <v>2</v>
      </c>
      <c r="C202" s="17">
        <v>0.74509999999999998</v>
      </c>
      <c r="D202" s="22">
        <v>0.57630000000000003</v>
      </c>
      <c r="E202" s="17">
        <v>0.57489999999999997</v>
      </c>
      <c r="F202" s="18">
        <v>11.269</v>
      </c>
      <c r="G202" s="19">
        <v>40.569000000000003</v>
      </c>
      <c r="H202" s="18">
        <v>10.164999999999999</v>
      </c>
      <c r="I202" s="20">
        <v>36.591999999999999</v>
      </c>
    </row>
    <row r="203" spans="1:9" ht="15.75" x14ac:dyDescent="0.25">
      <c r="A203" s="1"/>
      <c r="B203" s="16">
        <v>3</v>
      </c>
      <c r="C203" s="17">
        <v>0.74519999999999997</v>
      </c>
      <c r="D203" s="22">
        <v>0.57640000000000002</v>
      </c>
      <c r="E203" s="17">
        <v>0.57499999999999996</v>
      </c>
      <c r="F203" s="18">
        <v>11.27</v>
      </c>
      <c r="G203" s="19">
        <v>40.572000000000003</v>
      </c>
      <c r="H203" s="18">
        <v>10.164999999999999</v>
      </c>
      <c r="I203" s="20">
        <v>36.594999999999999</v>
      </c>
    </row>
    <row r="204" spans="1:9" ht="15.75" x14ac:dyDescent="0.25">
      <c r="A204" s="1"/>
      <c r="B204" s="16">
        <v>4</v>
      </c>
      <c r="C204" s="17">
        <v>0.74519999999999997</v>
      </c>
      <c r="D204" s="22">
        <v>0.57640000000000002</v>
      </c>
      <c r="E204" s="17">
        <v>0.57499999999999996</v>
      </c>
      <c r="F204" s="18">
        <v>11.269</v>
      </c>
      <c r="G204" s="19">
        <v>40.569000000000003</v>
      </c>
      <c r="H204" s="18">
        <v>10.164999999999999</v>
      </c>
      <c r="I204" s="20">
        <v>36.591999999999999</v>
      </c>
    </row>
    <row r="205" spans="1:9" ht="15.75" x14ac:dyDescent="0.25">
      <c r="A205" s="1"/>
      <c r="B205" s="16">
        <v>5</v>
      </c>
      <c r="C205" s="17">
        <v>0.74529999999999996</v>
      </c>
      <c r="D205" s="22">
        <v>0.57640000000000002</v>
      </c>
      <c r="E205" s="17">
        <v>0.57499999999999996</v>
      </c>
      <c r="F205" s="18">
        <v>11.271000000000001</v>
      </c>
      <c r="G205" s="19">
        <v>40.575000000000003</v>
      </c>
      <c r="H205" s="18">
        <v>10.166</v>
      </c>
      <c r="I205" s="20">
        <v>36.597999999999999</v>
      </c>
    </row>
    <row r="206" spans="1:9" ht="15.75" x14ac:dyDescent="0.25">
      <c r="A206" s="1"/>
      <c r="B206" s="16">
        <v>6</v>
      </c>
      <c r="C206" s="17">
        <v>0.74490000000000001</v>
      </c>
      <c r="D206" s="22">
        <v>0.57609999999999995</v>
      </c>
      <c r="E206" s="17">
        <v>0.57469999999999999</v>
      </c>
      <c r="F206" s="18">
        <v>11.266</v>
      </c>
      <c r="G206" s="19">
        <v>40.555999999999997</v>
      </c>
      <c r="H206" s="18">
        <v>10.161</v>
      </c>
      <c r="I206" s="20">
        <v>36.58</v>
      </c>
    </row>
    <row r="207" spans="1:9" ht="15.75" x14ac:dyDescent="0.25">
      <c r="A207" s="1"/>
      <c r="B207" s="16">
        <v>7</v>
      </c>
      <c r="C207" s="17">
        <v>0.74490000000000001</v>
      </c>
      <c r="D207" s="22">
        <v>0.57609999999999995</v>
      </c>
      <c r="E207" s="17">
        <v>0.57469999999999999</v>
      </c>
      <c r="F207" s="18">
        <v>11.266</v>
      </c>
      <c r="G207" s="19">
        <v>40.557000000000002</v>
      </c>
      <c r="H207" s="18">
        <v>10.161</v>
      </c>
      <c r="I207" s="20">
        <v>36.581000000000003</v>
      </c>
    </row>
    <row r="208" spans="1:9" ht="15.75" x14ac:dyDescent="0.25">
      <c r="A208" s="1"/>
      <c r="B208" s="16">
        <v>8</v>
      </c>
      <c r="C208" s="17">
        <v>0.74480000000000002</v>
      </c>
      <c r="D208" s="22">
        <v>0.57609999999999995</v>
      </c>
      <c r="E208" s="17">
        <v>0.57469999999999999</v>
      </c>
      <c r="F208" s="18">
        <v>11.268000000000001</v>
      </c>
      <c r="G208" s="19">
        <v>40.564</v>
      </c>
      <c r="H208" s="18">
        <v>10.163</v>
      </c>
      <c r="I208" s="20">
        <v>36.587000000000003</v>
      </c>
    </row>
    <row r="209" spans="1:9" ht="15.75" x14ac:dyDescent="0.25">
      <c r="A209" s="1"/>
      <c r="B209" s="16">
        <v>9</v>
      </c>
      <c r="C209" s="17">
        <v>0.74490000000000001</v>
      </c>
      <c r="D209" s="22">
        <v>0.57609999999999995</v>
      </c>
      <c r="E209" s="17">
        <v>0.57469999999999999</v>
      </c>
      <c r="F209" s="18">
        <v>11.266999999999999</v>
      </c>
      <c r="G209" s="19">
        <v>40.563000000000002</v>
      </c>
      <c r="H209" s="18">
        <v>10.163</v>
      </c>
      <c r="I209" s="20">
        <v>36.585999999999999</v>
      </c>
    </row>
    <row r="210" spans="1:9" ht="15.75" x14ac:dyDescent="0.25">
      <c r="A210" s="1"/>
      <c r="B210" s="16">
        <v>10</v>
      </c>
      <c r="C210" s="17">
        <v>0.74550000000000005</v>
      </c>
      <c r="D210" s="22">
        <v>0.5766</v>
      </c>
      <c r="E210" s="17">
        <v>0.57520000000000004</v>
      </c>
      <c r="F210" s="18">
        <v>11.273999999999999</v>
      </c>
      <c r="G210" s="19">
        <v>40.587000000000003</v>
      </c>
      <c r="H210" s="18">
        <v>10.169</v>
      </c>
      <c r="I210" s="20">
        <v>36.607999999999997</v>
      </c>
    </row>
    <row r="211" spans="1:9" ht="15.75" x14ac:dyDescent="0.25">
      <c r="A211" s="1"/>
      <c r="B211" s="16">
        <v>11</v>
      </c>
      <c r="C211" s="17">
        <v>0.74470000000000003</v>
      </c>
      <c r="D211" s="22">
        <v>0.57599999999999996</v>
      </c>
      <c r="E211" s="17">
        <v>0.5746</v>
      </c>
      <c r="F211" s="18">
        <v>11.266</v>
      </c>
      <c r="G211" s="19">
        <v>40.555999999999997</v>
      </c>
      <c r="H211" s="18">
        <v>10.161</v>
      </c>
      <c r="I211" s="20">
        <v>36.58</v>
      </c>
    </row>
    <row r="212" spans="1:9" ht="15.75" x14ac:dyDescent="0.25">
      <c r="A212" s="1"/>
      <c r="B212" s="16">
        <v>12</v>
      </c>
      <c r="C212" s="17">
        <v>0.74519999999999997</v>
      </c>
      <c r="D212" s="22">
        <v>0.57640000000000002</v>
      </c>
      <c r="E212" s="17">
        <v>0.57499999999999996</v>
      </c>
      <c r="F212" s="18">
        <v>11.271000000000001</v>
      </c>
      <c r="G212" s="19">
        <v>40.575000000000003</v>
      </c>
      <c r="H212" s="18">
        <v>10.166</v>
      </c>
      <c r="I212" s="20">
        <v>36.597999999999999</v>
      </c>
    </row>
    <row r="213" spans="1:9" ht="15.75" x14ac:dyDescent="0.25">
      <c r="A213" s="1"/>
      <c r="B213" s="16">
        <v>13</v>
      </c>
      <c r="C213" s="17">
        <v>0.74850000000000005</v>
      </c>
      <c r="D213" s="22">
        <v>0.57889999999999997</v>
      </c>
      <c r="E213" s="17">
        <v>0.57740000000000002</v>
      </c>
      <c r="F213" s="18">
        <v>11.305999999999999</v>
      </c>
      <c r="G213" s="19">
        <v>40.701999999999998</v>
      </c>
      <c r="H213" s="18">
        <v>10.199</v>
      </c>
      <c r="I213" s="20">
        <v>36.718000000000004</v>
      </c>
    </row>
    <row r="214" spans="1:9" ht="15.75" x14ac:dyDescent="0.25">
      <c r="A214" s="1"/>
      <c r="B214" s="16">
        <v>14</v>
      </c>
      <c r="C214" s="17">
        <v>0.75029999999999997</v>
      </c>
      <c r="D214" s="22">
        <v>0.58030000000000004</v>
      </c>
      <c r="E214" s="17">
        <v>0.57879999999999998</v>
      </c>
      <c r="F214" s="18">
        <v>11.324999999999999</v>
      </c>
      <c r="G214" s="19">
        <v>40.771000000000001</v>
      </c>
      <c r="H214" s="18">
        <v>10.217000000000001</v>
      </c>
      <c r="I214" s="20">
        <v>36.781999999999996</v>
      </c>
    </row>
    <row r="215" spans="1:9" ht="15.75" x14ac:dyDescent="0.25">
      <c r="A215" s="1"/>
      <c r="B215" s="16">
        <v>15</v>
      </c>
      <c r="C215" s="17">
        <v>0.74809999999999999</v>
      </c>
      <c r="D215" s="22">
        <v>0.5786</v>
      </c>
      <c r="E215" s="17">
        <v>0.57709999999999995</v>
      </c>
      <c r="F215" s="18">
        <v>11.301</v>
      </c>
      <c r="G215" s="19">
        <v>40.683999999999997</v>
      </c>
      <c r="H215" s="18">
        <v>10.194000000000001</v>
      </c>
      <c r="I215" s="20">
        <v>36.698999999999998</v>
      </c>
    </row>
    <row r="216" spans="1:9" ht="15.75" x14ac:dyDescent="0.25">
      <c r="A216" s="1"/>
      <c r="B216" s="16">
        <v>16</v>
      </c>
      <c r="C216" s="17">
        <v>0.74850000000000005</v>
      </c>
      <c r="D216" s="22">
        <v>0.57889999999999997</v>
      </c>
      <c r="E216" s="17">
        <v>0.57740000000000002</v>
      </c>
      <c r="F216" s="18">
        <v>11.304</v>
      </c>
      <c r="G216" s="19">
        <v>40.695</v>
      </c>
      <c r="H216" s="18">
        <v>10.196999999999999</v>
      </c>
      <c r="I216" s="20">
        <v>36.71</v>
      </c>
    </row>
    <row r="217" spans="1:9" ht="15.75" x14ac:dyDescent="0.25">
      <c r="A217" s="1"/>
      <c r="B217" s="16">
        <v>17</v>
      </c>
      <c r="C217" s="17">
        <v>0.75539999999999996</v>
      </c>
      <c r="D217" s="22">
        <v>0.58430000000000004</v>
      </c>
      <c r="E217" s="17">
        <v>0.58279999999999998</v>
      </c>
      <c r="F217" s="18">
        <v>11.342000000000001</v>
      </c>
      <c r="G217" s="19">
        <v>40.832000000000001</v>
      </c>
      <c r="H217" s="18">
        <v>10.234</v>
      </c>
      <c r="I217" s="20">
        <v>36.844000000000001</v>
      </c>
    </row>
    <row r="218" spans="1:9" ht="15.75" x14ac:dyDescent="0.25">
      <c r="A218" s="1"/>
      <c r="B218" s="16">
        <v>18</v>
      </c>
      <c r="C218" s="17">
        <v>0.77480000000000004</v>
      </c>
      <c r="D218" s="22">
        <v>0.59930000000000005</v>
      </c>
      <c r="E218" s="17">
        <v>0.5978</v>
      </c>
      <c r="F218" s="18">
        <v>11.414999999999999</v>
      </c>
      <c r="G218" s="19">
        <v>41.094000000000001</v>
      </c>
      <c r="H218" s="18">
        <v>10.304</v>
      </c>
      <c r="I218" s="20">
        <v>37.095999999999997</v>
      </c>
    </row>
    <row r="219" spans="1:9" ht="15.75" x14ac:dyDescent="0.25">
      <c r="A219" s="1"/>
      <c r="B219" s="16">
        <v>19</v>
      </c>
      <c r="C219" s="17">
        <v>0.77610000000000001</v>
      </c>
      <c r="D219" s="22">
        <v>0.60029999999999994</v>
      </c>
      <c r="E219" s="17">
        <v>0.5988</v>
      </c>
      <c r="F219" s="18">
        <v>11.417999999999999</v>
      </c>
      <c r="G219" s="19">
        <v>41.104999999999997</v>
      </c>
      <c r="H219" s="18">
        <v>10.308</v>
      </c>
      <c r="I219" s="20">
        <v>37.109000000000002</v>
      </c>
    </row>
    <row r="220" spans="1:9" ht="15.75" x14ac:dyDescent="0.25">
      <c r="A220" s="1"/>
      <c r="B220" s="16">
        <v>20</v>
      </c>
      <c r="C220" s="17">
        <v>0.79079999999999995</v>
      </c>
      <c r="D220" s="22">
        <v>0.61160000000000003</v>
      </c>
      <c r="E220" s="17">
        <v>0.61009999999999998</v>
      </c>
      <c r="F220" s="18">
        <v>11.444000000000001</v>
      </c>
      <c r="G220" s="19">
        <v>41.198999999999998</v>
      </c>
      <c r="H220" s="18">
        <v>10.335000000000001</v>
      </c>
      <c r="I220" s="20">
        <v>37.204999999999998</v>
      </c>
    </row>
    <row r="221" spans="1:9" ht="15.75" x14ac:dyDescent="0.25">
      <c r="A221" s="1"/>
      <c r="B221" s="16">
        <v>21</v>
      </c>
      <c r="C221" s="17">
        <v>0.79179999999999995</v>
      </c>
      <c r="D221" s="22">
        <v>0.61240000000000006</v>
      </c>
      <c r="E221" s="17">
        <v>0.6109</v>
      </c>
      <c r="F221" s="18">
        <v>11.439</v>
      </c>
      <c r="G221" s="19">
        <v>41.179000000000002</v>
      </c>
      <c r="H221" s="18">
        <v>10.33</v>
      </c>
      <c r="I221" s="20">
        <v>37.189</v>
      </c>
    </row>
    <row r="222" spans="1:9" ht="15.75" x14ac:dyDescent="0.25">
      <c r="A222" s="1"/>
      <c r="B222" s="16">
        <v>22</v>
      </c>
      <c r="C222" s="17">
        <v>0.79039999999999999</v>
      </c>
      <c r="D222" s="22">
        <v>0.61129999999999995</v>
      </c>
      <c r="E222" s="17">
        <v>0.60980000000000001</v>
      </c>
      <c r="F222" s="18">
        <v>11.446999999999999</v>
      </c>
      <c r="G222" s="19">
        <v>41.209000000000003</v>
      </c>
      <c r="H222" s="18">
        <v>10.337</v>
      </c>
      <c r="I222" s="20">
        <v>37.213999999999999</v>
      </c>
    </row>
    <row r="223" spans="1:9" ht="15.75" x14ac:dyDescent="0.25">
      <c r="A223" s="1"/>
      <c r="B223" s="16">
        <v>23</v>
      </c>
      <c r="C223" s="17">
        <v>0.7893</v>
      </c>
      <c r="D223" s="22">
        <v>0.61050000000000004</v>
      </c>
      <c r="E223" s="17">
        <v>0.60899999999999999</v>
      </c>
      <c r="F223" s="18">
        <v>11.391</v>
      </c>
      <c r="G223" s="19">
        <v>41.009</v>
      </c>
      <c r="H223" s="18">
        <v>10.286</v>
      </c>
      <c r="I223" s="20">
        <v>37.03</v>
      </c>
    </row>
    <row r="224" spans="1:9" ht="15.75" x14ac:dyDescent="0.25">
      <c r="A224" s="1"/>
      <c r="B224" s="16">
        <v>24</v>
      </c>
      <c r="C224" s="17">
        <v>0.78839999999999999</v>
      </c>
      <c r="D224" s="22">
        <v>0.60980000000000001</v>
      </c>
      <c r="E224" s="17">
        <v>0.60829999999999995</v>
      </c>
      <c r="F224" s="18">
        <v>11.407</v>
      </c>
      <c r="G224" s="19">
        <v>41.064999999999998</v>
      </c>
      <c r="H224" s="18">
        <v>10.3</v>
      </c>
      <c r="I224" s="20">
        <v>37.081000000000003</v>
      </c>
    </row>
    <row r="225" spans="1:9" ht="15.75" x14ac:dyDescent="0.25">
      <c r="A225" s="1"/>
      <c r="B225" s="16">
        <v>25</v>
      </c>
      <c r="C225" s="17">
        <v>0.79149999999999998</v>
      </c>
      <c r="D225" s="22">
        <v>0.61219999999999997</v>
      </c>
      <c r="E225" s="17">
        <v>0.61070000000000002</v>
      </c>
      <c r="F225" s="18">
        <v>11.441000000000001</v>
      </c>
      <c r="G225" s="19">
        <v>41.189</v>
      </c>
      <c r="H225" s="18">
        <v>10.332000000000001</v>
      </c>
      <c r="I225" s="20">
        <v>37.195</v>
      </c>
    </row>
    <row r="226" spans="1:9" ht="15.75" x14ac:dyDescent="0.25">
      <c r="A226" s="1"/>
      <c r="B226" s="16">
        <v>26</v>
      </c>
      <c r="C226" s="17">
        <v>0.79079999999999995</v>
      </c>
      <c r="D226" s="22">
        <v>0.61160000000000003</v>
      </c>
      <c r="E226" s="17">
        <v>0.61009999999999998</v>
      </c>
      <c r="F226" s="18">
        <v>11.439</v>
      </c>
      <c r="G226" s="19">
        <v>41.18</v>
      </c>
      <c r="H226" s="18">
        <v>10.33</v>
      </c>
      <c r="I226" s="20">
        <v>37.186999999999998</v>
      </c>
    </row>
    <row r="227" spans="1:9" ht="15.75" x14ac:dyDescent="0.25">
      <c r="A227" s="1"/>
      <c r="B227" s="16">
        <v>27</v>
      </c>
      <c r="C227" s="17">
        <v>0.79249999999999998</v>
      </c>
      <c r="D227" s="22">
        <v>0.61299999999999999</v>
      </c>
      <c r="E227" s="17">
        <v>0.61150000000000004</v>
      </c>
      <c r="F227" s="18">
        <v>11.420999999999999</v>
      </c>
      <c r="G227" s="19">
        <v>41.113999999999997</v>
      </c>
      <c r="H227" s="18">
        <v>10.313000000000001</v>
      </c>
      <c r="I227" s="20">
        <v>37.128999999999998</v>
      </c>
    </row>
    <row r="228" spans="1:9" ht="15.75" x14ac:dyDescent="0.25">
      <c r="A228" s="1"/>
      <c r="B228" s="16">
        <v>28</v>
      </c>
      <c r="C228" s="17">
        <v>0.79110000000000003</v>
      </c>
      <c r="D228" s="22">
        <v>0.6119</v>
      </c>
      <c r="E228" s="17">
        <v>0.61040000000000005</v>
      </c>
      <c r="F228" s="18">
        <v>11.371</v>
      </c>
      <c r="G228" s="19">
        <v>40.936999999999998</v>
      </c>
      <c r="H228" s="18">
        <v>10.268000000000001</v>
      </c>
      <c r="I228" s="20">
        <v>36.963999999999999</v>
      </c>
    </row>
    <row r="229" spans="1:9" ht="15.75" x14ac:dyDescent="0.25">
      <c r="A229" s="1"/>
      <c r="B229" s="16">
        <v>29</v>
      </c>
      <c r="C229" s="17">
        <v>0.78439999999999999</v>
      </c>
      <c r="D229" s="22">
        <v>0.60670000000000002</v>
      </c>
      <c r="E229" s="17">
        <v>0.60519999999999996</v>
      </c>
      <c r="F229" s="18">
        <v>11.353999999999999</v>
      </c>
      <c r="G229" s="19">
        <v>40.875</v>
      </c>
      <c r="H229" s="18">
        <v>10.250999999999999</v>
      </c>
      <c r="I229" s="20">
        <v>36.902999999999999</v>
      </c>
    </row>
    <row r="230" spans="1:9" ht="15.75" x14ac:dyDescent="0.25">
      <c r="A230" s="1"/>
      <c r="B230" s="16">
        <v>30</v>
      </c>
      <c r="C230" s="17">
        <v>0.75260000000000005</v>
      </c>
      <c r="D230" s="22">
        <v>0.58209999999999995</v>
      </c>
      <c r="E230" s="17">
        <v>0.5806</v>
      </c>
      <c r="F230" s="18">
        <v>11.339</v>
      </c>
      <c r="G230" s="19">
        <v>40.82</v>
      </c>
      <c r="H230" s="18">
        <v>10.23</v>
      </c>
      <c r="I230" s="20">
        <v>36.828000000000003</v>
      </c>
    </row>
    <row r="231" spans="1:9" ht="15.75" x14ac:dyDescent="0.25">
      <c r="A231" s="1"/>
      <c r="B231" s="16">
        <v>31</v>
      </c>
      <c r="C231" s="17">
        <v>0.749</v>
      </c>
      <c r="D231" s="22">
        <v>0.57930000000000004</v>
      </c>
      <c r="E231" s="17">
        <v>0.57779999999999998</v>
      </c>
      <c r="F231" s="18">
        <v>11.32</v>
      </c>
      <c r="G231" s="19">
        <v>40.750999999999998</v>
      </c>
      <c r="H231" s="18">
        <v>10.212</v>
      </c>
      <c r="I231" s="20">
        <v>36.762</v>
      </c>
    </row>
    <row r="232" spans="1:9" ht="15.75" x14ac:dyDescent="0.25">
      <c r="A232" s="29"/>
      <c r="B232" s="30" t="s">
        <v>11</v>
      </c>
      <c r="C232" s="31">
        <f>SUM(C201:C231)/31</f>
        <v>0.76275161290322591</v>
      </c>
      <c r="D232" s="31">
        <f t="shared" ref="D232:I232" si="6">SUM(D201:D231)/31</f>
        <v>0.58994516129032248</v>
      </c>
      <c r="E232" s="52">
        <f t="shared" si="6"/>
        <v>0.58848387096774191</v>
      </c>
      <c r="F232" s="52">
        <f t="shared" si="6"/>
        <v>11.337129032258062</v>
      </c>
      <c r="G232" s="54">
        <f t="shared" si="6"/>
        <v>40.813677419354832</v>
      </c>
      <c r="H232" s="52">
        <f t="shared" si="6"/>
        <v>10.230548387096771</v>
      </c>
      <c r="I232" s="53">
        <f t="shared" si="6"/>
        <v>36.830193548387101</v>
      </c>
    </row>
    <row r="233" spans="1:9" ht="15.75" x14ac:dyDescent="0.25">
      <c r="A233" s="15" t="s">
        <v>18</v>
      </c>
      <c r="B233" s="16">
        <v>1</v>
      </c>
      <c r="C233" s="17">
        <v>0.74639999999999995</v>
      </c>
      <c r="D233" s="17">
        <v>0.57730000000000004</v>
      </c>
      <c r="E233" s="17">
        <v>0.57589999999999997</v>
      </c>
      <c r="F233" s="18">
        <v>11.29</v>
      </c>
      <c r="G233" s="19">
        <v>40.643999999999998</v>
      </c>
      <c r="H233" s="18">
        <v>10.183999999999999</v>
      </c>
      <c r="I233" s="20">
        <v>36.662999999999997</v>
      </c>
    </row>
    <row r="234" spans="1:9" ht="15.75" x14ac:dyDescent="0.25">
      <c r="A234" s="21">
        <v>2020</v>
      </c>
      <c r="B234" s="16">
        <v>2</v>
      </c>
      <c r="C234" s="17">
        <v>0.74870000000000003</v>
      </c>
      <c r="D234" s="22">
        <v>0.57909999999999995</v>
      </c>
      <c r="E234" s="17">
        <v>0.5776</v>
      </c>
      <c r="F234" s="18">
        <v>11.315</v>
      </c>
      <c r="G234" s="19">
        <v>40.731999999999999</v>
      </c>
      <c r="H234" s="18">
        <v>10.207000000000001</v>
      </c>
      <c r="I234" s="20">
        <v>36.744</v>
      </c>
    </row>
    <row r="235" spans="1:9" ht="15.75" x14ac:dyDescent="0.25">
      <c r="A235" s="1"/>
      <c r="B235" s="16">
        <v>3</v>
      </c>
      <c r="C235" s="17">
        <v>0.745</v>
      </c>
      <c r="D235" s="22">
        <v>0.57620000000000005</v>
      </c>
      <c r="E235" s="17">
        <v>0.57479999999999998</v>
      </c>
      <c r="F235" s="18">
        <v>11.273</v>
      </c>
      <c r="G235" s="19">
        <v>40.582999999999998</v>
      </c>
      <c r="H235" s="18">
        <v>10.167999999999999</v>
      </c>
      <c r="I235" s="20">
        <v>36.604999999999997</v>
      </c>
    </row>
    <row r="236" spans="1:9" ht="15.75" x14ac:dyDescent="0.25">
      <c r="A236" s="1"/>
      <c r="B236" s="16">
        <v>4</v>
      </c>
      <c r="C236" s="17">
        <v>0.75090000000000001</v>
      </c>
      <c r="D236" s="22">
        <v>0.58079999999999998</v>
      </c>
      <c r="E236" s="17">
        <v>0.57930000000000004</v>
      </c>
      <c r="F236" s="18">
        <v>11.342000000000001</v>
      </c>
      <c r="G236" s="19">
        <v>40.832000000000001</v>
      </c>
      <c r="H236" s="18">
        <v>10.233000000000001</v>
      </c>
      <c r="I236" s="20">
        <v>36.838000000000001</v>
      </c>
    </row>
    <row r="237" spans="1:9" ht="15.75" x14ac:dyDescent="0.25">
      <c r="A237" s="1"/>
      <c r="B237" s="16">
        <v>5</v>
      </c>
      <c r="C237" s="17">
        <v>0.74909999999999999</v>
      </c>
      <c r="D237" s="22">
        <v>0.57940000000000003</v>
      </c>
      <c r="E237" s="17">
        <v>0.57789999999999997</v>
      </c>
      <c r="F237" s="18">
        <v>11.324999999999999</v>
      </c>
      <c r="G237" s="19">
        <v>40.770000000000003</v>
      </c>
      <c r="H237" s="18">
        <v>10.215999999999999</v>
      </c>
      <c r="I237" s="20">
        <v>36.777999999999999</v>
      </c>
    </row>
    <row r="238" spans="1:9" ht="15.75" x14ac:dyDescent="0.25">
      <c r="A238" s="1"/>
      <c r="B238" s="16">
        <v>6</v>
      </c>
      <c r="C238" s="17">
        <v>0.74939999999999996</v>
      </c>
      <c r="D238" s="22">
        <v>0.5796</v>
      </c>
      <c r="E238" s="17">
        <v>0.57809999999999995</v>
      </c>
      <c r="F238" s="18">
        <v>11.329000000000001</v>
      </c>
      <c r="G238" s="19">
        <v>40.786000000000001</v>
      </c>
      <c r="H238" s="18">
        <v>10.221</v>
      </c>
      <c r="I238" s="20">
        <v>36.795999999999999</v>
      </c>
    </row>
    <row r="239" spans="1:9" ht="15.75" x14ac:dyDescent="0.25">
      <c r="A239" s="1"/>
      <c r="B239" s="16">
        <v>7</v>
      </c>
      <c r="C239" s="17">
        <v>0.74919999999999998</v>
      </c>
      <c r="D239" s="22">
        <v>0.57950000000000002</v>
      </c>
      <c r="E239" s="17">
        <v>0.57799999999999996</v>
      </c>
      <c r="F239" s="18">
        <v>11.324</v>
      </c>
      <c r="G239" s="19">
        <v>40.768000000000001</v>
      </c>
      <c r="H239" s="18">
        <v>10.215</v>
      </c>
      <c r="I239" s="20">
        <v>36.774999999999999</v>
      </c>
    </row>
    <row r="240" spans="1:9" ht="15.75" x14ac:dyDescent="0.25">
      <c r="A240" s="1"/>
      <c r="B240" s="16">
        <v>8</v>
      </c>
      <c r="C240" s="17">
        <v>0.74860000000000004</v>
      </c>
      <c r="D240" s="22">
        <v>0.57899999999999996</v>
      </c>
      <c r="E240" s="17">
        <v>0.57750000000000001</v>
      </c>
      <c r="F240" s="18">
        <v>11.305</v>
      </c>
      <c r="G240" s="19">
        <v>40.698999999999998</v>
      </c>
      <c r="H240" s="18">
        <v>10.198</v>
      </c>
      <c r="I240" s="20">
        <v>36.713000000000001</v>
      </c>
    </row>
    <row r="241" spans="1:9" ht="15.75" x14ac:dyDescent="0.25">
      <c r="A241" s="1"/>
      <c r="B241" s="16">
        <v>9</v>
      </c>
      <c r="C241" s="17">
        <v>0.74850000000000005</v>
      </c>
      <c r="D241" s="22">
        <v>0.57889999999999997</v>
      </c>
      <c r="E241" s="17">
        <v>0.57740000000000002</v>
      </c>
      <c r="F241" s="18">
        <v>11.305999999999999</v>
      </c>
      <c r="G241" s="19">
        <v>40.701000000000001</v>
      </c>
      <c r="H241" s="18">
        <v>10.199</v>
      </c>
      <c r="I241" s="20">
        <v>36.716000000000001</v>
      </c>
    </row>
    <row r="242" spans="1:9" ht="15.75" x14ac:dyDescent="0.25">
      <c r="A242" s="1"/>
      <c r="B242" s="16">
        <v>10</v>
      </c>
      <c r="C242" s="17">
        <v>0.74490000000000001</v>
      </c>
      <c r="D242" s="22">
        <v>0.57609999999999995</v>
      </c>
      <c r="E242" s="17">
        <v>0.57469999999999999</v>
      </c>
      <c r="F242" s="18">
        <v>11.260999999999999</v>
      </c>
      <c r="G242" s="19">
        <v>40.540999999999997</v>
      </c>
      <c r="H242" s="18">
        <v>10.157</v>
      </c>
      <c r="I242" s="20">
        <v>36.566000000000003</v>
      </c>
    </row>
    <row r="243" spans="1:9" ht="15.75" x14ac:dyDescent="0.25">
      <c r="A243" s="1"/>
      <c r="B243" s="16">
        <v>11</v>
      </c>
      <c r="C243" s="17">
        <v>0.74539999999999995</v>
      </c>
      <c r="D243" s="22">
        <v>0.57650000000000001</v>
      </c>
      <c r="E243" s="17">
        <v>0.57509999999999994</v>
      </c>
      <c r="F243" s="18">
        <v>11.260999999999999</v>
      </c>
      <c r="G243" s="19">
        <v>40.540999999999997</v>
      </c>
      <c r="H243" s="18">
        <v>10.157</v>
      </c>
      <c r="I243" s="20">
        <v>36.567</v>
      </c>
    </row>
    <row r="244" spans="1:9" ht="15.75" x14ac:dyDescent="0.25">
      <c r="A244" s="1"/>
      <c r="B244" s="16">
        <v>12</v>
      </c>
      <c r="C244" s="17">
        <v>0.75539999999999996</v>
      </c>
      <c r="D244" s="22">
        <v>0.58430000000000004</v>
      </c>
      <c r="E244" s="17">
        <v>0.58279999999999998</v>
      </c>
      <c r="F244" s="18">
        <v>11.368</v>
      </c>
      <c r="G244" s="19">
        <v>40.924999999999997</v>
      </c>
      <c r="H244" s="18">
        <v>10.257</v>
      </c>
      <c r="I244" s="20">
        <v>36.926000000000002</v>
      </c>
    </row>
    <row r="245" spans="1:9" ht="15.75" x14ac:dyDescent="0.25">
      <c r="A245" s="1"/>
      <c r="B245" s="16">
        <v>13</v>
      </c>
      <c r="C245" s="17">
        <v>0.75070000000000003</v>
      </c>
      <c r="D245" s="22">
        <v>0.5806</v>
      </c>
      <c r="E245" s="17">
        <v>0.57909999999999995</v>
      </c>
      <c r="F245" s="18">
        <v>11.316000000000001</v>
      </c>
      <c r="G245" s="19">
        <v>40.737000000000002</v>
      </c>
      <c r="H245" s="18">
        <v>10.209</v>
      </c>
      <c r="I245" s="20">
        <v>36.750999999999998</v>
      </c>
    </row>
    <row r="246" spans="1:9" ht="15.75" x14ac:dyDescent="0.25">
      <c r="A246" s="1"/>
      <c r="B246" s="16">
        <v>14</v>
      </c>
      <c r="C246" s="17">
        <v>0.74829999999999997</v>
      </c>
      <c r="D246" s="22">
        <v>0.57879999999999998</v>
      </c>
      <c r="E246" s="17">
        <v>0.57730000000000004</v>
      </c>
      <c r="F246" s="18">
        <v>11.29</v>
      </c>
      <c r="G246" s="19">
        <v>40.646000000000001</v>
      </c>
      <c r="H246" s="18">
        <v>10.185</v>
      </c>
      <c r="I246" s="20">
        <v>36.664999999999999</v>
      </c>
    </row>
    <row r="247" spans="1:9" ht="15.75" x14ac:dyDescent="0.25">
      <c r="A247" s="1"/>
      <c r="B247" s="16">
        <v>15</v>
      </c>
      <c r="C247" s="17">
        <v>0.74639999999999995</v>
      </c>
      <c r="D247" s="22">
        <v>0.57730000000000004</v>
      </c>
      <c r="E247" s="17">
        <v>0.57589999999999997</v>
      </c>
      <c r="F247" s="18">
        <v>11.27</v>
      </c>
      <c r="G247" s="19">
        <v>40.573</v>
      </c>
      <c r="H247" s="18">
        <v>10.166</v>
      </c>
      <c r="I247" s="20">
        <v>36.597000000000001</v>
      </c>
    </row>
    <row r="248" spans="1:9" ht="15.75" x14ac:dyDescent="0.25">
      <c r="A248" s="1"/>
      <c r="B248" s="16">
        <v>16</v>
      </c>
      <c r="C248" s="17">
        <v>0.75009999999999999</v>
      </c>
      <c r="D248" s="22">
        <v>0.58020000000000005</v>
      </c>
      <c r="E248" s="17">
        <v>0.57869999999999999</v>
      </c>
      <c r="F248" s="18">
        <v>11.311</v>
      </c>
      <c r="G248" s="19">
        <v>40.719000000000001</v>
      </c>
      <c r="H248" s="18">
        <v>10.204000000000001</v>
      </c>
      <c r="I248" s="20">
        <v>36.732999999999997</v>
      </c>
    </row>
    <row r="249" spans="1:9" ht="15.75" x14ac:dyDescent="0.25">
      <c r="A249" s="1"/>
      <c r="B249" s="16">
        <v>17</v>
      </c>
      <c r="C249" s="17">
        <v>0.74770000000000003</v>
      </c>
      <c r="D249" s="22">
        <v>0.57830000000000004</v>
      </c>
      <c r="E249" s="17">
        <v>0.57679999999999998</v>
      </c>
      <c r="F249" s="18">
        <v>11.291</v>
      </c>
      <c r="G249" s="19">
        <v>40.648000000000003</v>
      </c>
      <c r="H249" s="18">
        <v>10.185</v>
      </c>
      <c r="I249" s="20">
        <v>36.667000000000002</v>
      </c>
    </row>
    <row r="250" spans="1:9" ht="15.75" x14ac:dyDescent="0.25">
      <c r="A250" s="1"/>
      <c r="B250" s="16">
        <v>18</v>
      </c>
      <c r="C250" s="17">
        <v>0.74839999999999995</v>
      </c>
      <c r="D250" s="22">
        <v>0.57879999999999998</v>
      </c>
      <c r="E250" s="17">
        <v>0.57730000000000004</v>
      </c>
      <c r="F250" s="18">
        <v>11.303000000000001</v>
      </c>
      <c r="G250" s="19">
        <v>40.692</v>
      </c>
      <c r="H250" s="18">
        <v>10.196999999999999</v>
      </c>
      <c r="I250" s="20">
        <v>36.707999999999998</v>
      </c>
    </row>
    <row r="251" spans="1:9" ht="15.75" x14ac:dyDescent="0.25">
      <c r="A251" s="1"/>
      <c r="B251" s="16">
        <v>19</v>
      </c>
      <c r="C251" s="17">
        <v>0.75080000000000002</v>
      </c>
      <c r="D251" s="22">
        <v>0.58069999999999999</v>
      </c>
      <c r="E251" s="17">
        <v>0.57920000000000005</v>
      </c>
      <c r="F251" s="18">
        <v>11.334</v>
      </c>
      <c r="G251" s="19">
        <v>40.802999999999997</v>
      </c>
      <c r="H251" s="18">
        <v>10.225</v>
      </c>
      <c r="I251" s="20">
        <v>36.811</v>
      </c>
    </row>
    <row r="252" spans="1:9" ht="15.75" x14ac:dyDescent="0.25">
      <c r="A252" s="1"/>
      <c r="B252" s="16">
        <v>20</v>
      </c>
      <c r="C252" s="17">
        <v>0.74690000000000001</v>
      </c>
      <c r="D252" s="22">
        <v>0.57769999999999999</v>
      </c>
      <c r="E252" s="17">
        <v>0.57620000000000005</v>
      </c>
      <c r="F252" s="18">
        <v>11.29</v>
      </c>
      <c r="G252" s="19">
        <v>40.643999999999998</v>
      </c>
      <c r="H252" s="18">
        <v>10.183999999999999</v>
      </c>
      <c r="I252" s="20">
        <v>36.661999999999999</v>
      </c>
    </row>
    <row r="253" spans="1:9" ht="15.75" x14ac:dyDescent="0.25">
      <c r="A253" s="1"/>
      <c r="B253" s="16">
        <v>21</v>
      </c>
      <c r="C253" s="17">
        <v>0.74880000000000002</v>
      </c>
      <c r="D253" s="22">
        <v>0.57920000000000005</v>
      </c>
      <c r="E253" s="17">
        <v>0.57769999999999999</v>
      </c>
      <c r="F253" s="18">
        <v>11.311999999999999</v>
      </c>
      <c r="G253" s="19">
        <v>40.723999999999997</v>
      </c>
      <c r="H253" s="18">
        <v>10.205</v>
      </c>
      <c r="I253" s="20">
        <v>36.737000000000002</v>
      </c>
    </row>
    <row r="254" spans="1:9" ht="15.75" x14ac:dyDescent="0.25">
      <c r="A254" s="1"/>
      <c r="B254" s="16">
        <v>22</v>
      </c>
      <c r="C254" s="17">
        <v>0.75080000000000002</v>
      </c>
      <c r="D254" s="22">
        <v>0.58069999999999999</v>
      </c>
      <c r="E254" s="17">
        <v>0.57920000000000005</v>
      </c>
      <c r="F254" s="18">
        <v>11.334</v>
      </c>
      <c r="G254" s="19">
        <v>40.802</v>
      </c>
      <c r="H254" s="18">
        <v>10.225</v>
      </c>
      <c r="I254" s="20">
        <v>36.81</v>
      </c>
    </row>
    <row r="255" spans="1:9" ht="15.75" x14ac:dyDescent="0.25">
      <c r="A255" s="1"/>
      <c r="B255" s="16">
        <v>23</v>
      </c>
      <c r="C255" s="17">
        <v>0.75139999999999996</v>
      </c>
      <c r="D255" s="22">
        <v>0.58120000000000005</v>
      </c>
      <c r="E255" s="17">
        <v>0.57969999999999999</v>
      </c>
      <c r="F255" s="18">
        <v>11.34</v>
      </c>
      <c r="G255" s="19">
        <v>40.826000000000001</v>
      </c>
      <c r="H255" s="18">
        <v>10.231</v>
      </c>
      <c r="I255" s="20">
        <v>36.832000000000001</v>
      </c>
    </row>
    <row r="256" spans="1:9" ht="15.75" x14ac:dyDescent="0.25">
      <c r="A256" s="1"/>
      <c r="B256" s="16">
        <v>24</v>
      </c>
      <c r="C256" s="17">
        <v>0.74750000000000005</v>
      </c>
      <c r="D256" s="22">
        <v>0.57809999999999995</v>
      </c>
      <c r="E256" s="17">
        <v>0.5766</v>
      </c>
      <c r="F256" s="18">
        <v>11.298999999999999</v>
      </c>
      <c r="G256" s="19">
        <v>40.677</v>
      </c>
      <c r="H256" s="18">
        <v>10.193</v>
      </c>
      <c r="I256" s="20">
        <v>36.692999999999998</v>
      </c>
    </row>
    <row r="257" spans="1:9" ht="15.75" x14ac:dyDescent="0.25">
      <c r="A257" s="1"/>
      <c r="B257" s="16">
        <v>25</v>
      </c>
      <c r="C257" s="17">
        <v>0.74880000000000002</v>
      </c>
      <c r="D257" s="22">
        <v>0.57920000000000005</v>
      </c>
      <c r="E257" s="17">
        <v>0.57769999999999999</v>
      </c>
      <c r="F257" s="18">
        <v>11.315</v>
      </c>
      <c r="G257" s="19">
        <v>40.732999999999997</v>
      </c>
      <c r="H257" s="18">
        <v>10.208</v>
      </c>
      <c r="I257" s="20">
        <v>36.747</v>
      </c>
    </row>
    <row r="258" spans="1:9" ht="15.75" x14ac:dyDescent="0.25">
      <c r="A258" s="1"/>
      <c r="B258" s="16">
        <v>26</v>
      </c>
      <c r="C258" s="17">
        <v>0.75180000000000002</v>
      </c>
      <c r="D258" s="22">
        <v>0.58150000000000002</v>
      </c>
      <c r="E258" s="17">
        <v>0.57999999999999996</v>
      </c>
      <c r="F258" s="18">
        <v>11.348000000000001</v>
      </c>
      <c r="G258" s="19">
        <v>40.851999999999997</v>
      </c>
      <c r="H258" s="18">
        <v>10.238</v>
      </c>
      <c r="I258" s="20">
        <v>36.856000000000002</v>
      </c>
    </row>
    <row r="259" spans="1:9" ht="15.75" x14ac:dyDescent="0.25">
      <c r="A259" s="1"/>
      <c r="B259" s="16">
        <v>27</v>
      </c>
      <c r="C259" s="17">
        <v>0.74829999999999997</v>
      </c>
      <c r="D259" s="22">
        <v>0.57879999999999998</v>
      </c>
      <c r="E259" s="17">
        <v>0.57730000000000004</v>
      </c>
      <c r="F259" s="18">
        <v>11.308999999999999</v>
      </c>
      <c r="G259" s="19">
        <v>40.713000000000001</v>
      </c>
      <c r="H259" s="18">
        <v>10.202</v>
      </c>
      <c r="I259" s="20">
        <v>36.726999999999997</v>
      </c>
    </row>
    <row r="260" spans="1:9" ht="15.75" x14ac:dyDescent="0.25">
      <c r="A260" s="1"/>
      <c r="B260" s="16">
        <v>28</v>
      </c>
      <c r="C260" s="17">
        <v>0.74580000000000002</v>
      </c>
      <c r="D260" s="22">
        <v>0.57679999999999998</v>
      </c>
      <c r="E260" s="17">
        <v>0.57540000000000002</v>
      </c>
      <c r="F260" s="18">
        <v>11.281000000000001</v>
      </c>
      <c r="G260" s="19">
        <v>40.612000000000002</v>
      </c>
      <c r="H260" s="18">
        <v>10.176</v>
      </c>
      <c r="I260" s="20">
        <v>36.633000000000003</v>
      </c>
    </row>
    <row r="261" spans="1:9" ht="15.75" x14ac:dyDescent="0.25">
      <c r="A261" s="1"/>
      <c r="B261" s="16">
        <v>29</v>
      </c>
      <c r="C261" s="17">
        <v>0.74450000000000005</v>
      </c>
      <c r="D261" s="22">
        <v>0.57579999999999998</v>
      </c>
      <c r="E261" s="17">
        <v>0.57440000000000002</v>
      </c>
      <c r="F261" s="18">
        <v>11.266999999999999</v>
      </c>
      <c r="G261" s="19">
        <v>40.561</v>
      </c>
      <c r="H261" s="18">
        <v>10.163</v>
      </c>
      <c r="I261" s="20">
        <v>36.585000000000001</v>
      </c>
    </row>
    <row r="262" spans="1:9" ht="15.75" x14ac:dyDescent="0.25">
      <c r="A262" s="1"/>
      <c r="B262" s="16">
        <v>30</v>
      </c>
      <c r="C262" s="17">
        <v>0.74460000000000004</v>
      </c>
      <c r="D262" s="22">
        <v>0.57589999999999997</v>
      </c>
      <c r="E262" s="17">
        <v>0.57450000000000001</v>
      </c>
      <c r="F262" s="18">
        <v>11.269</v>
      </c>
      <c r="G262" s="19">
        <v>40.567</v>
      </c>
      <c r="H262" s="18">
        <v>10.164</v>
      </c>
      <c r="I262" s="20">
        <v>36.590000000000003</v>
      </c>
    </row>
    <row r="263" spans="1:9" ht="15.75" x14ac:dyDescent="0.25">
      <c r="A263" s="1"/>
      <c r="B263" s="16">
        <v>31</v>
      </c>
      <c r="C263" s="17">
        <v>0.74450000000000005</v>
      </c>
      <c r="D263" s="22">
        <v>0.57579999999999998</v>
      </c>
      <c r="E263" s="17">
        <v>0.57440000000000002</v>
      </c>
      <c r="F263" s="18">
        <v>11.266999999999999</v>
      </c>
      <c r="G263" s="19">
        <v>40.561999999999998</v>
      </c>
      <c r="H263" s="18">
        <v>10.162000000000001</v>
      </c>
      <c r="I263" s="20">
        <v>36.585000000000001</v>
      </c>
    </row>
    <row r="264" spans="1:9" ht="15.75" x14ac:dyDescent="0.25">
      <c r="A264" s="29"/>
      <c r="B264" s="30" t="s">
        <v>11</v>
      </c>
      <c r="C264" s="31">
        <f>SUM(C233:C263)/31</f>
        <v>0.7483096774193545</v>
      </c>
      <c r="D264" s="31">
        <f t="shared" ref="D264:I264" si="7">SUM(D233:D263)/31</f>
        <v>0.57877741935483873</v>
      </c>
      <c r="E264" s="31">
        <f t="shared" si="7"/>
        <v>0.57730645161290317</v>
      </c>
      <c r="F264" s="40">
        <f t="shared" si="7"/>
        <v>11.304677419354839</v>
      </c>
      <c r="G264" s="41">
        <f t="shared" si="7"/>
        <v>40.697193548387098</v>
      </c>
      <c r="H264" s="40">
        <f t="shared" si="7"/>
        <v>10.197870967741935</v>
      </c>
      <c r="I264" s="41">
        <f t="shared" si="7"/>
        <v>36.712129032258055</v>
      </c>
    </row>
    <row r="265" spans="1:9" ht="15.75" x14ac:dyDescent="0.25">
      <c r="A265" s="15" t="s">
        <v>19</v>
      </c>
      <c r="B265" s="16">
        <v>1</v>
      </c>
      <c r="C265" s="17">
        <v>0.74460000000000004</v>
      </c>
      <c r="D265" s="17">
        <v>0.57589999999999997</v>
      </c>
      <c r="E265" s="22">
        <v>0.57450000000000001</v>
      </c>
      <c r="F265" s="42">
        <v>11.265000000000001</v>
      </c>
      <c r="G265" s="43">
        <v>40.555</v>
      </c>
      <c r="H265" s="44">
        <v>10.161</v>
      </c>
      <c r="I265" s="45">
        <v>36.579000000000001</v>
      </c>
    </row>
    <row r="266" spans="1:9" ht="15.75" x14ac:dyDescent="0.25">
      <c r="A266" s="21">
        <v>2020</v>
      </c>
      <c r="B266" s="16">
        <v>2</v>
      </c>
      <c r="C266" s="17">
        <v>0.74470000000000003</v>
      </c>
      <c r="D266" s="17">
        <v>0.57599999999999996</v>
      </c>
      <c r="E266" s="22">
        <v>0.5746</v>
      </c>
      <c r="F266" s="18">
        <v>11.268000000000001</v>
      </c>
      <c r="G266" s="46">
        <v>40.564999999999998</v>
      </c>
      <c r="H266" s="22">
        <v>10.163</v>
      </c>
      <c r="I266" s="47">
        <v>36.588000000000001</v>
      </c>
    </row>
    <row r="267" spans="1:9" ht="15.75" x14ac:dyDescent="0.25">
      <c r="A267" s="1"/>
      <c r="B267" s="16">
        <v>3</v>
      </c>
      <c r="C267" s="17">
        <v>0.74580000000000002</v>
      </c>
      <c r="D267" s="17">
        <v>0.57679999999999998</v>
      </c>
      <c r="E267" s="22">
        <v>0.57540000000000002</v>
      </c>
      <c r="F267" s="18">
        <v>11.281000000000001</v>
      </c>
      <c r="G267" s="46">
        <v>40.612000000000002</v>
      </c>
      <c r="H267" s="22">
        <v>10.176</v>
      </c>
      <c r="I267" s="47">
        <v>36.631999999999998</v>
      </c>
    </row>
    <row r="268" spans="1:9" ht="15.75" x14ac:dyDescent="0.25">
      <c r="A268" s="1"/>
      <c r="B268" s="16">
        <v>4</v>
      </c>
      <c r="C268" s="17">
        <v>0.745</v>
      </c>
      <c r="D268" s="17">
        <v>0.57620000000000005</v>
      </c>
      <c r="E268" s="22">
        <v>0.57479999999999998</v>
      </c>
      <c r="F268" s="18">
        <v>11.271000000000001</v>
      </c>
      <c r="G268" s="46">
        <v>40.576999999999998</v>
      </c>
      <c r="H268" s="22">
        <v>10.167</v>
      </c>
      <c r="I268" s="47">
        <v>36.6</v>
      </c>
    </row>
    <row r="269" spans="1:9" ht="15.75" x14ac:dyDescent="0.25">
      <c r="A269" s="1"/>
      <c r="B269" s="16">
        <v>5</v>
      </c>
      <c r="C269" s="17">
        <v>0.74490000000000001</v>
      </c>
      <c r="D269" s="17">
        <v>0.57609999999999995</v>
      </c>
      <c r="E269" s="22">
        <v>0.57469999999999999</v>
      </c>
      <c r="F269" s="18">
        <v>11.27</v>
      </c>
      <c r="G269" s="46">
        <v>40.570999999999998</v>
      </c>
      <c r="H269" s="22">
        <v>10.164999999999999</v>
      </c>
      <c r="I269" s="47">
        <v>36.594999999999999</v>
      </c>
    </row>
    <row r="270" spans="1:9" ht="15.75" x14ac:dyDescent="0.25">
      <c r="A270" s="1"/>
      <c r="B270" s="16">
        <v>6</v>
      </c>
      <c r="C270" s="17">
        <v>0.745</v>
      </c>
      <c r="D270" s="17">
        <v>0.57620000000000005</v>
      </c>
      <c r="E270" s="22">
        <v>0.57479999999999998</v>
      </c>
      <c r="F270" s="18">
        <v>11.271000000000001</v>
      </c>
      <c r="G270" s="46">
        <v>40.576000000000001</v>
      </c>
      <c r="H270" s="22">
        <v>10.166</v>
      </c>
      <c r="I270" s="47">
        <v>36.597999999999999</v>
      </c>
    </row>
    <row r="271" spans="1:9" ht="15.75" x14ac:dyDescent="0.25">
      <c r="A271" s="1"/>
      <c r="B271" s="16">
        <v>7</v>
      </c>
      <c r="C271" s="17">
        <v>0.74550000000000005</v>
      </c>
      <c r="D271" s="17">
        <v>0.5766</v>
      </c>
      <c r="E271" s="22">
        <v>0.57520000000000004</v>
      </c>
      <c r="F271" s="18">
        <v>11.27</v>
      </c>
      <c r="G271" s="46">
        <v>40.573</v>
      </c>
      <c r="H271" s="22">
        <v>10.166</v>
      </c>
      <c r="I271" s="47">
        <v>36.597000000000001</v>
      </c>
    </row>
    <row r="272" spans="1:9" ht="15.75" x14ac:dyDescent="0.25">
      <c r="A272" s="1"/>
      <c r="B272" s="16">
        <v>8</v>
      </c>
      <c r="C272" s="17">
        <v>0.74470000000000003</v>
      </c>
      <c r="D272" s="17">
        <v>0.57599999999999996</v>
      </c>
      <c r="E272" s="22">
        <v>0.5746</v>
      </c>
      <c r="F272" s="18">
        <v>11.266</v>
      </c>
      <c r="G272" s="46">
        <v>40.555999999999997</v>
      </c>
      <c r="H272" s="22">
        <v>10.161</v>
      </c>
      <c r="I272" s="47">
        <v>36.581000000000003</v>
      </c>
    </row>
    <row r="273" spans="1:9" ht="15.75" x14ac:dyDescent="0.25">
      <c r="A273" s="1"/>
      <c r="B273" s="16">
        <v>9</v>
      </c>
      <c r="C273" s="17">
        <v>0.745</v>
      </c>
      <c r="D273" s="17">
        <v>0.57620000000000005</v>
      </c>
      <c r="E273" s="22">
        <v>0.57479999999999998</v>
      </c>
      <c r="F273" s="18">
        <v>11.269</v>
      </c>
      <c r="G273" s="46">
        <v>40.569000000000003</v>
      </c>
      <c r="H273" s="22">
        <v>10.164999999999999</v>
      </c>
      <c r="I273" s="47">
        <v>36.591999999999999</v>
      </c>
    </row>
    <row r="274" spans="1:9" ht="15.75" x14ac:dyDescent="0.25">
      <c r="A274" s="1"/>
      <c r="B274" s="16">
        <v>10</v>
      </c>
      <c r="C274" s="17">
        <v>0.74470000000000003</v>
      </c>
      <c r="D274" s="17">
        <v>0.57599999999999996</v>
      </c>
      <c r="E274" s="22">
        <v>0.5746</v>
      </c>
      <c r="F274" s="18">
        <v>11.268000000000001</v>
      </c>
      <c r="G274" s="46">
        <v>40.566000000000003</v>
      </c>
      <c r="H274" s="22">
        <v>10.164</v>
      </c>
      <c r="I274" s="47">
        <v>36.588999999999999</v>
      </c>
    </row>
    <row r="275" spans="1:9" ht="15.75" x14ac:dyDescent="0.25">
      <c r="A275" s="1"/>
      <c r="B275" s="16">
        <v>11</v>
      </c>
      <c r="C275" s="17">
        <v>0.745</v>
      </c>
      <c r="D275" s="17">
        <v>0.57620000000000005</v>
      </c>
      <c r="E275" s="22">
        <v>0.57479999999999998</v>
      </c>
      <c r="F275" s="18">
        <v>11.271000000000001</v>
      </c>
      <c r="G275" s="46">
        <v>40.576000000000001</v>
      </c>
      <c r="H275" s="22">
        <v>10.166</v>
      </c>
      <c r="I275" s="47">
        <v>36.598999999999997</v>
      </c>
    </row>
    <row r="276" spans="1:9" ht="15.75" x14ac:dyDescent="0.25">
      <c r="A276" s="1"/>
      <c r="B276" s="16">
        <v>12</v>
      </c>
      <c r="C276" s="17">
        <v>0.74519999999999997</v>
      </c>
      <c r="D276" s="17">
        <v>0.57640000000000002</v>
      </c>
      <c r="E276" s="22">
        <v>0.57499999999999996</v>
      </c>
      <c r="F276" s="18">
        <v>11.275</v>
      </c>
      <c r="G276" s="46">
        <v>40.588999999999999</v>
      </c>
      <c r="H276" s="22">
        <v>10.17</v>
      </c>
      <c r="I276" s="47">
        <v>36.612000000000002</v>
      </c>
    </row>
    <row r="277" spans="1:9" ht="15.75" x14ac:dyDescent="0.25">
      <c r="A277" s="1"/>
      <c r="B277" s="16">
        <v>13</v>
      </c>
      <c r="C277" s="17">
        <v>0.74529999999999996</v>
      </c>
      <c r="D277" s="17">
        <v>0.57640000000000002</v>
      </c>
      <c r="E277" s="22">
        <v>0.57499999999999996</v>
      </c>
      <c r="F277" s="18">
        <v>11.276</v>
      </c>
      <c r="G277" s="46">
        <v>40.594999999999999</v>
      </c>
      <c r="H277" s="22">
        <v>10.170999999999999</v>
      </c>
      <c r="I277" s="47">
        <v>36.616999999999997</v>
      </c>
    </row>
    <row r="278" spans="1:9" ht="15.75" x14ac:dyDescent="0.25">
      <c r="A278" s="1"/>
      <c r="B278" s="16">
        <v>14</v>
      </c>
      <c r="C278" s="17">
        <v>0.74519999999999997</v>
      </c>
      <c r="D278" s="17">
        <v>0.57640000000000002</v>
      </c>
      <c r="E278" s="22">
        <v>0.57499999999999996</v>
      </c>
      <c r="F278" s="18">
        <v>11.275</v>
      </c>
      <c r="G278" s="46">
        <v>40.590000000000003</v>
      </c>
      <c r="H278" s="22">
        <v>10.17</v>
      </c>
      <c r="I278" s="47">
        <v>36.612000000000002</v>
      </c>
    </row>
    <row r="279" spans="1:9" ht="15.75" x14ac:dyDescent="0.25">
      <c r="A279" s="1"/>
      <c r="B279" s="16">
        <v>15</v>
      </c>
      <c r="C279" s="17">
        <v>0.74509999999999998</v>
      </c>
      <c r="D279" s="17">
        <v>0.57630000000000003</v>
      </c>
      <c r="E279" s="22">
        <v>0.57489999999999997</v>
      </c>
      <c r="F279" s="18">
        <v>11.275</v>
      </c>
      <c r="G279" s="46">
        <v>40.588999999999999</v>
      </c>
      <c r="H279" s="22">
        <v>10.17</v>
      </c>
      <c r="I279" s="47">
        <v>36.610999999999997</v>
      </c>
    </row>
    <row r="280" spans="1:9" ht="15.75" x14ac:dyDescent="0.25">
      <c r="A280" s="1"/>
      <c r="B280" s="16">
        <v>16</v>
      </c>
      <c r="C280" s="17">
        <v>0.745</v>
      </c>
      <c r="D280" s="17">
        <v>0.57620000000000005</v>
      </c>
      <c r="E280" s="22">
        <v>0.57479999999999998</v>
      </c>
      <c r="F280" s="18">
        <v>11.273</v>
      </c>
      <c r="G280" s="46">
        <v>40.582999999999998</v>
      </c>
      <c r="H280" s="22">
        <v>10.167999999999999</v>
      </c>
      <c r="I280" s="47">
        <v>36.606000000000002</v>
      </c>
    </row>
    <row r="281" spans="1:9" ht="15.75" x14ac:dyDescent="0.25">
      <c r="A281" s="1"/>
      <c r="B281" s="16">
        <v>17</v>
      </c>
      <c r="C281" s="17">
        <v>0.74470000000000003</v>
      </c>
      <c r="D281" s="17">
        <v>0.57599999999999996</v>
      </c>
      <c r="E281" s="22">
        <v>0.5746</v>
      </c>
      <c r="F281" s="18">
        <v>11.269</v>
      </c>
      <c r="G281" s="46">
        <v>40.569000000000003</v>
      </c>
      <c r="H281" s="22">
        <v>10.164</v>
      </c>
      <c r="I281" s="47">
        <v>36.591999999999999</v>
      </c>
    </row>
    <row r="282" spans="1:9" ht="15.75" x14ac:dyDescent="0.25">
      <c r="A282" s="1"/>
      <c r="B282" s="16">
        <v>18</v>
      </c>
      <c r="C282" s="17">
        <v>0.74450000000000005</v>
      </c>
      <c r="D282" s="17">
        <v>0.57579999999999998</v>
      </c>
      <c r="E282" s="22">
        <v>0.57440000000000002</v>
      </c>
      <c r="F282" s="18">
        <v>11.268000000000001</v>
      </c>
      <c r="G282" s="46">
        <v>40.564</v>
      </c>
      <c r="H282" s="22">
        <v>10.163</v>
      </c>
      <c r="I282" s="47">
        <v>36.587000000000003</v>
      </c>
    </row>
    <row r="283" spans="1:9" ht="15.75" x14ac:dyDescent="0.25">
      <c r="A283" s="1"/>
      <c r="B283" s="16">
        <v>19</v>
      </c>
      <c r="C283" s="17">
        <v>0.74450000000000005</v>
      </c>
      <c r="D283" s="17">
        <v>0.57579999999999998</v>
      </c>
      <c r="E283" s="22">
        <v>0.57440000000000002</v>
      </c>
      <c r="F283" s="18">
        <v>11.266</v>
      </c>
      <c r="G283" s="46">
        <v>40.558999999999997</v>
      </c>
      <c r="H283" s="22">
        <v>10.162000000000001</v>
      </c>
      <c r="I283" s="47">
        <v>36.582999999999998</v>
      </c>
    </row>
    <row r="284" spans="1:9" ht="15.75" x14ac:dyDescent="0.25">
      <c r="A284" s="1"/>
      <c r="B284" s="16">
        <v>20</v>
      </c>
      <c r="C284" s="17">
        <v>0.74450000000000005</v>
      </c>
      <c r="D284" s="17">
        <v>0.57579999999999998</v>
      </c>
      <c r="E284" s="22">
        <v>0.57440000000000002</v>
      </c>
      <c r="F284" s="18">
        <v>11.266999999999999</v>
      </c>
      <c r="G284" s="46">
        <v>40.561999999999998</v>
      </c>
      <c r="H284" s="22">
        <v>10.163</v>
      </c>
      <c r="I284" s="47">
        <v>36.585000000000001</v>
      </c>
    </row>
    <row r="285" spans="1:9" ht="15.75" x14ac:dyDescent="0.25">
      <c r="A285" s="1"/>
      <c r="B285" s="16">
        <v>21</v>
      </c>
      <c r="C285" s="17">
        <v>0.74460000000000004</v>
      </c>
      <c r="D285" s="17">
        <v>0.57589999999999997</v>
      </c>
      <c r="E285" s="22">
        <v>0.57450000000000001</v>
      </c>
      <c r="F285" s="18">
        <v>11.269</v>
      </c>
      <c r="G285" s="46">
        <v>40.567999999999998</v>
      </c>
      <c r="H285" s="22">
        <v>10.164</v>
      </c>
      <c r="I285" s="47">
        <v>36.591000000000001</v>
      </c>
    </row>
    <row r="286" spans="1:9" ht="15.75" x14ac:dyDescent="0.25">
      <c r="A286" s="1"/>
      <c r="B286" s="16">
        <v>22</v>
      </c>
      <c r="C286" s="17">
        <v>0.74450000000000005</v>
      </c>
      <c r="D286" s="17">
        <v>0.57579999999999998</v>
      </c>
      <c r="E286" s="22">
        <v>0.57440000000000002</v>
      </c>
      <c r="F286" s="18">
        <v>11.266999999999999</v>
      </c>
      <c r="G286" s="46">
        <v>40.561</v>
      </c>
      <c r="H286" s="22">
        <v>10.162000000000001</v>
      </c>
      <c r="I286" s="47">
        <v>36.584000000000003</v>
      </c>
    </row>
    <row r="287" spans="1:9" ht="15.75" x14ac:dyDescent="0.25">
      <c r="A287" s="1"/>
      <c r="B287" s="16">
        <v>23</v>
      </c>
      <c r="C287" s="17">
        <v>0.74470000000000003</v>
      </c>
      <c r="D287" s="17">
        <v>0.57599999999999996</v>
      </c>
      <c r="E287" s="22">
        <v>0.5746</v>
      </c>
      <c r="F287" s="18">
        <v>11.271000000000001</v>
      </c>
      <c r="G287" s="46">
        <v>40.576999999999998</v>
      </c>
      <c r="H287" s="22">
        <v>10.167</v>
      </c>
      <c r="I287" s="47">
        <v>36.6</v>
      </c>
    </row>
    <row r="288" spans="1:9" ht="15.75" x14ac:dyDescent="0.25">
      <c r="A288" s="1"/>
      <c r="B288" s="16">
        <v>24</v>
      </c>
      <c r="C288" s="17">
        <v>0.74460000000000004</v>
      </c>
      <c r="D288" s="17">
        <v>0.57589999999999997</v>
      </c>
      <c r="E288" s="22">
        <v>0.57450000000000001</v>
      </c>
      <c r="F288" s="18">
        <v>11.27</v>
      </c>
      <c r="G288" s="46">
        <v>40.572000000000003</v>
      </c>
      <c r="H288" s="22">
        <v>10.164999999999999</v>
      </c>
      <c r="I288" s="47">
        <v>36.594999999999999</v>
      </c>
    </row>
    <row r="289" spans="1:9" ht="15.75" x14ac:dyDescent="0.25">
      <c r="A289" s="1"/>
      <c r="B289" s="16">
        <v>25</v>
      </c>
      <c r="C289" s="17">
        <v>0.74490000000000001</v>
      </c>
      <c r="D289" s="17">
        <v>0.57609999999999995</v>
      </c>
      <c r="E289" s="22">
        <v>0.57469999999999999</v>
      </c>
      <c r="F289" s="18">
        <v>11.273999999999999</v>
      </c>
      <c r="G289" s="46">
        <v>40.585999999999999</v>
      </c>
      <c r="H289" s="22">
        <v>10.169</v>
      </c>
      <c r="I289" s="47">
        <v>36.607999999999997</v>
      </c>
    </row>
    <row r="290" spans="1:9" ht="15.75" x14ac:dyDescent="0.25">
      <c r="A290" s="1"/>
      <c r="B290" s="16">
        <v>26</v>
      </c>
      <c r="C290" s="17">
        <v>0.74490000000000001</v>
      </c>
      <c r="D290" s="17">
        <v>0.57609999999999995</v>
      </c>
      <c r="E290" s="22">
        <v>0.57469999999999999</v>
      </c>
      <c r="F290" s="18">
        <v>11.273</v>
      </c>
      <c r="G290" s="46">
        <v>40.584000000000003</v>
      </c>
      <c r="H290" s="22">
        <v>10.167999999999999</v>
      </c>
      <c r="I290" s="47">
        <v>36.604999999999997</v>
      </c>
    </row>
    <row r="291" spans="1:9" ht="15.75" x14ac:dyDescent="0.25">
      <c r="A291" s="1"/>
      <c r="B291" s="16">
        <v>27</v>
      </c>
      <c r="C291" s="17">
        <v>0.74480000000000002</v>
      </c>
      <c r="D291" s="17">
        <v>0.57609999999999995</v>
      </c>
      <c r="E291" s="22">
        <v>0.57469999999999999</v>
      </c>
      <c r="F291" s="18">
        <v>11.273</v>
      </c>
      <c r="G291" s="46">
        <v>40.581000000000003</v>
      </c>
      <c r="H291" s="22">
        <v>10.167999999999999</v>
      </c>
      <c r="I291" s="47">
        <v>36.603000000000002</v>
      </c>
    </row>
    <row r="292" spans="1:9" ht="15.75" x14ac:dyDescent="0.25">
      <c r="A292" s="1"/>
      <c r="B292" s="16">
        <v>28</v>
      </c>
      <c r="C292" s="17">
        <v>0.74450000000000005</v>
      </c>
      <c r="D292" s="17">
        <v>0.57579999999999998</v>
      </c>
      <c r="E292" s="22">
        <v>0.57440000000000002</v>
      </c>
      <c r="F292" s="18">
        <v>11.268000000000001</v>
      </c>
      <c r="G292" s="46">
        <v>40.564999999999998</v>
      </c>
      <c r="H292" s="22">
        <v>10.163</v>
      </c>
      <c r="I292" s="47">
        <v>36.588000000000001</v>
      </c>
    </row>
    <row r="293" spans="1:9" ht="15.75" x14ac:dyDescent="0.25">
      <c r="A293" s="1"/>
      <c r="B293" s="16">
        <v>29</v>
      </c>
      <c r="C293" s="17">
        <v>0.74439999999999995</v>
      </c>
      <c r="D293" s="17">
        <v>0.57569999999999999</v>
      </c>
      <c r="E293" s="22">
        <v>0.57430000000000003</v>
      </c>
      <c r="F293" s="18">
        <v>11.266999999999999</v>
      </c>
      <c r="G293" s="46">
        <v>40.56</v>
      </c>
      <c r="H293" s="22">
        <v>10.162000000000001</v>
      </c>
      <c r="I293" s="47">
        <v>36.584000000000003</v>
      </c>
    </row>
    <row r="294" spans="1:9" ht="15.75" x14ac:dyDescent="0.25">
      <c r="A294" s="1"/>
      <c r="B294" s="16">
        <v>30</v>
      </c>
      <c r="C294" s="17">
        <v>0.74629999999999996</v>
      </c>
      <c r="D294" s="17">
        <v>0.57720000000000005</v>
      </c>
      <c r="E294" s="22">
        <v>0.57579999999999998</v>
      </c>
      <c r="F294" s="18">
        <v>11.288</v>
      </c>
      <c r="G294" s="46">
        <v>40.637999999999998</v>
      </c>
      <c r="H294" s="22">
        <v>10.183</v>
      </c>
      <c r="I294" s="47">
        <v>36.656999999999996</v>
      </c>
    </row>
    <row r="295" spans="1:9" ht="15.75" x14ac:dyDescent="0.25">
      <c r="A295" s="1"/>
      <c r="B295" s="16"/>
      <c r="C295" s="17"/>
      <c r="D295" s="20"/>
      <c r="E295" s="22"/>
      <c r="F295" s="26"/>
      <c r="G295" s="27"/>
      <c r="H295" s="26"/>
      <c r="I295" s="28"/>
    </row>
    <row r="296" spans="1:9" ht="15.75" x14ac:dyDescent="0.25">
      <c r="A296" s="29"/>
      <c r="B296" s="30" t="s">
        <v>11</v>
      </c>
      <c r="C296" s="31">
        <f>SUM(C265:C294)/30</f>
        <v>0.74490333333333347</v>
      </c>
      <c r="D296" s="31">
        <f t="shared" ref="D296:I296" si="8">SUM(D265:D294)/30</f>
        <v>0.57612999999999992</v>
      </c>
      <c r="E296" s="31">
        <f t="shared" si="8"/>
        <v>0.57473000000000019</v>
      </c>
      <c r="F296" s="37">
        <f t="shared" si="8"/>
        <v>11.271133333333335</v>
      </c>
      <c r="G296" s="39">
        <f t="shared" si="8"/>
        <v>40.576266666666662</v>
      </c>
      <c r="H296" s="37">
        <f t="shared" si="8"/>
        <v>10.166399999999999</v>
      </c>
      <c r="I296" s="39">
        <f t="shared" si="8"/>
        <v>36.598999999999997</v>
      </c>
    </row>
    <row r="297" spans="1:9" ht="15.75" x14ac:dyDescent="0.25">
      <c r="A297" s="15" t="s">
        <v>20</v>
      </c>
      <c r="B297" s="16">
        <v>1</v>
      </c>
      <c r="C297" s="17">
        <v>0.74660000000000004</v>
      </c>
      <c r="D297" s="17">
        <v>0.57750000000000001</v>
      </c>
      <c r="E297" s="17">
        <v>0.57599999999999996</v>
      </c>
      <c r="F297" s="18">
        <v>11.292999999999999</v>
      </c>
      <c r="G297" s="19">
        <v>40.654000000000003</v>
      </c>
      <c r="H297" s="18">
        <v>10.186</v>
      </c>
      <c r="I297" s="20">
        <v>36.670999999999999</v>
      </c>
    </row>
    <row r="298" spans="1:9" ht="15.75" x14ac:dyDescent="0.25">
      <c r="A298" s="21">
        <v>2020</v>
      </c>
      <c r="B298" s="16">
        <v>2</v>
      </c>
      <c r="C298" s="17">
        <v>0.74529999999999996</v>
      </c>
      <c r="D298" s="22">
        <v>0.57640000000000002</v>
      </c>
      <c r="E298" s="17">
        <v>0.57499999999999996</v>
      </c>
      <c r="F298" s="18">
        <v>11.279</v>
      </c>
      <c r="G298" s="19">
        <v>40.603000000000002</v>
      </c>
      <c r="H298" s="18">
        <v>10.173</v>
      </c>
      <c r="I298" s="20">
        <v>36.624000000000002</v>
      </c>
    </row>
    <row r="299" spans="1:9" ht="15.75" x14ac:dyDescent="0.25">
      <c r="A299" s="1"/>
      <c r="B299" s="16">
        <v>3</v>
      </c>
      <c r="C299" s="17">
        <v>0.74470000000000003</v>
      </c>
      <c r="D299" s="22">
        <v>0.57599999999999996</v>
      </c>
      <c r="E299" s="17">
        <v>0.5746</v>
      </c>
      <c r="F299" s="18">
        <v>11.272</v>
      </c>
      <c r="G299" s="19">
        <v>40.58</v>
      </c>
      <c r="H299" s="18">
        <v>10.167</v>
      </c>
      <c r="I299" s="20">
        <v>36.603000000000002</v>
      </c>
    </row>
    <row r="300" spans="1:9" ht="15.75" x14ac:dyDescent="0.25">
      <c r="A300" s="1"/>
      <c r="B300" s="16">
        <v>4</v>
      </c>
      <c r="C300" s="17">
        <v>0.75060000000000004</v>
      </c>
      <c r="D300" s="22">
        <v>0.58050000000000002</v>
      </c>
      <c r="E300" s="17">
        <v>0.57899999999999996</v>
      </c>
      <c r="F300" s="18">
        <v>11.336</v>
      </c>
      <c r="G300" s="19">
        <v>40.81</v>
      </c>
      <c r="H300" s="18">
        <v>10.227</v>
      </c>
      <c r="I300" s="20">
        <v>36.817</v>
      </c>
    </row>
    <row r="301" spans="1:9" ht="15.75" x14ac:dyDescent="0.25">
      <c r="A301" s="1"/>
      <c r="B301" s="16">
        <v>5</v>
      </c>
      <c r="C301" s="17">
        <v>0.746</v>
      </c>
      <c r="D301" s="22">
        <v>0.57699999999999996</v>
      </c>
      <c r="E301" s="17">
        <v>0.5756</v>
      </c>
      <c r="F301" s="18">
        <v>11.286</v>
      </c>
      <c r="G301" s="19">
        <v>40.628</v>
      </c>
      <c r="H301" s="18">
        <v>10.18</v>
      </c>
      <c r="I301" s="20">
        <v>36.648000000000003</v>
      </c>
    </row>
    <row r="302" spans="1:9" ht="15.75" x14ac:dyDescent="0.25">
      <c r="A302" s="1"/>
      <c r="B302" s="16">
        <v>6</v>
      </c>
      <c r="C302" s="17">
        <v>0.746</v>
      </c>
      <c r="D302" s="22">
        <v>0.57699999999999996</v>
      </c>
      <c r="E302" s="17">
        <v>0.5756</v>
      </c>
      <c r="F302" s="18">
        <v>11.284000000000001</v>
      </c>
      <c r="G302" s="19">
        <v>40.622</v>
      </c>
      <c r="H302" s="18">
        <v>10.179</v>
      </c>
      <c r="I302" s="20">
        <v>36.643000000000001</v>
      </c>
    </row>
    <row r="303" spans="1:9" ht="15.75" x14ac:dyDescent="0.25">
      <c r="A303" s="1"/>
      <c r="B303" s="16">
        <v>7</v>
      </c>
      <c r="C303" s="17">
        <v>0.75549999999999995</v>
      </c>
      <c r="D303" s="22">
        <v>0.58430000000000004</v>
      </c>
      <c r="E303" s="17">
        <v>0.58279999999999998</v>
      </c>
      <c r="F303" s="18">
        <v>11.388</v>
      </c>
      <c r="G303" s="19">
        <v>40.996000000000002</v>
      </c>
      <c r="H303" s="18">
        <v>10.275</v>
      </c>
      <c r="I303" s="20">
        <v>36.991</v>
      </c>
    </row>
    <row r="304" spans="1:9" ht="15.75" x14ac:dyDescent="0.25">
      <c r="A304" s="1"/>
      <c r="B304" s="16">
        <v>8</v>
      </c>
      <c r="C304" s="17">
        <v>0.747</v>
      </c>
      <c r="D304" s="22">
        <v>0.57779999999999998</v>
      </c>
      <c r="E304" s="17">
        <v>0.57630000000000003</v>
      </c>
      <c r="F304" s="18">
        <v>11.295</v>
      </c>
      <c r="G304" s="19">
        <v>40.664000000000001</v>
      </c>
      <c r="H304" s="18">
        <v>10.189</v>
      </c>
      <c r="I304" s="20">
        <v>36.680999999999997</v>
      </c>
    </row>
    <row r="305" spans="1:9" ht="15.75" x14ac:dyDescent="0.25">
      <c r="A305" s="1"/>
      <c r="B305" s="16">
        <v>9</v>
      </c>
      <c r="C305" s="17">
        <v>0.74650000000000005</v>
      </c>
      <c r="D305" s="22">
        <v>0.57740000000000002</v>
      </c>
      <c r="E305" s="17">
        <v>0.57589999999999997</v>
      </c>
      <c r="F305" s="18">
        <v>11.29</v>
      </c>
      <c r="G305" s="19">
        <v>40.643000000000001</v>
      </c>
      <c r="H305" s="18">
        <v>10.183999999999999</v>
      </c>
      <c r="I305" s="20">
        <v>36.661000000000001</v>
      </c>
    </row>
    <row r="306" spans="1:9" ht="15.75" x14ac:dyDescent="0.25">
      <c r="A306" s="1"/>
      <c r="B306" s="16">
        <v>10</v>
      </c>
      <c r="C306" s="17">
        <v>0.74790000000000001</v>
      </c>
      <c r="D306" s="22">
        <v>0.57850000000000001</v>
      </c>
      <c r="E306" s="17">
        <v>0.57699999999999996</v>
      </c>
      <c r="F306" s="18">
        <v>11.304</v>
      </c>
      <c r="G306" s="19">
        <v>40.695999999999998</v>
      </c>
      <c r="H306" s="18">
        <v>10.196999999999999</v>
      </c>
      <c r="I306" s="20">
        <v>36.710999999999999</v>
      </c>
    </row>
    <row r="307" spans="1:9" ht="15.75" x14ac:dyDescent="0.25">
      <c r="A307" s="1"/>
      <c r="B307" s="16">
        <v>11</v>
      </c>
      <c r="C307" s="17">
        <v>0.74580000000000002</v>
      </c>
      <c r="D307" s="22">
        <v>0.57679999999999998</v>
      </c>
      <c r="E307" s="17">
        <v>0.57540000000000002</v>
      </c>
      <c r="F307" s="18">
        <v>11.282</v>
      </c>
      <c r="G307" s="19">
        <v>40.615000000000002</v>
      </c>
      <c r="H307" s="18">
        <v>10.176</v>
      </c>
      <c r="I307" s="20">
        <v>36.634999999999998</v>
      </c>
    </row>
    <row r="308" spans="1:9" ht="15.75" x14ac:dyDescent="0.25">
      <c r="A308" s="1"/>
      <c r="B308" s="16">
        <v>12</v>
      </c>
      <c r="C308" s="17">
        <v>0.74660000000000004</v>
      </c>
      <c r="D308" s="22">
        <v>0.57750000000000001</v>
      </c>
      <c r="E308" s="17">
        <v>0.57599999999999996</v>
      </c>
      <c r="F308" s="18">
        <v>11.29</v>
      </c>
      <c r="G308" s="19">
        <v>40.643999999999998</v>
      </c>
      <c r="H308" s="18">
        <v>10.183999999999999</v>
      </c>
      <c r="I308" s="20">
        <v>36.661999999999999</v>
      </c>
    </row>
    <row r="309" spans="1:9" ht="15.75" x14ac:dyDescent="0.25">
      <c r="A309" s="1"/>
      <c r="B309" s="16">
        <v>13</v>
      </c>
      <c r="C309" s="17">
        <v>0.74760000000000004</v>
      </c>
      <c r="D309" s="22">
        <v>0.57820000000000005</v>
      </c>
      <c r="E309" s="17">
        <v>0.57669999999999999</v>
      </c>
      <c r="F309" s="18">
        <v>11.302</v>
      </c>
      <c r="G309" s="19">
        <v>40.686</v>
      </c>
      <c r="H309" s="18">
        <v>10.195</v>
      </c>
      <c r="I309" s="20">
        <v>36.701999999999998</v>
      </c>
    </row>
    <row r="310" spans="1:9" ht="15.75" x14ac:dyDescent="0.25">
      <c r="A310" s="1"/>
      <c r="B310" s="16">
        <v>14</v>
      </c>
      <c r="C310" s="17">
        <v>0.74919999999999998</v>
      </c>
      <c r="D310" s="22">
        <v>0.57950000000000002</v>
      </c>
      <c r="E310" s="17">
        <v>0.57799999999999996</v>
      </c>
      <c r="F310" s="18">
        <v>11.32</v>
      </c>
      <c r="G310" s="19">
        <v>40.750999999999998</v>
      </c>
      <c r="H310" s="18">
        <v>10.212</v>
      </c>
      <c r="I310" s="20">
        <v>36.762999999999998</v>
      </c>
    </row>
    <row r="311" spans="1:9" ht="15.75" x14ac:dyDescent="0.25">
      <c r="A311" s="1"/>
      <c r="B311" s="16">
        <v>15</v>
      </c>
      <c r="C311" s="17">
        <v>0.74490000000000001</v>
      </c>
      <c r="D311" s="22">
        <v>0.57609999999999995</v>
      </c>
      <c r="E311" s="17">
        <v>0.57469999999999999</v>
      </c>
      <c r="F311" s="18">
        <v>11.272</v>
      </c>
      <c r="G311" s="19">
        <v>40.579000000000001</v>
      </c>
      <c r="H311" s="18">
        <v>10.167</v>
      </c>
      <c r="I311" s="20">
        <v>36.600999999999999</v>
      </c>
    </row>
    <row r="312" spans="1:9" ht="15.75" x14ac:dyDescent="0.25">
      <c r="A312" s="1"/>
      <c r="B312" s="16">
        <v>16</v>
      </c>
      <c r="C312" s="17">
        <v>0.74539999999999995</v>
      </c>
      <c r="D312" s="22">
        <v>0.57650000000000001</v>
      </c>
      <c r="E312" s="17">
        <v>0.57509999999999994</v>
      </c>
      <c r="F312" s="18">
        <v>11.278</v>
      </c>
      <c r="G312" s="19">
        <v>40.6</v>
      </c>
      <c r="H312" s="18">
        <v>10.173</v>
      </c>
      <c r="I312" s="20">
        <v>36.622</v>
      </c>
    </row>
    <row r="313" spans="1:9" ht="15.75" x14ac:dyDescent="0.25">
      <c r="A313" s="1"/>
      <c r="B313" s="16">
        <v>17</v>
      </c>
      <c r="C313" s="17">
        <v>0.74609999999999999</v>
      </c>
      <c r="D313" s="22">
        <v>0.57709999999999995</v>
      </c>
      <c r="E313" s="17">
        <v>0.57569999999999999</v>
      </c>
      <c r="F313" s="18">
        <v>11.285</v>
      </c>
      <c r="G313" s="19">
        <v>40.627000000000002</v>
      </c>
      <c r="H313" s="18">
        <v>10.18</v>
      </c>
      <c r="I313" s="20">
        <v>36.646000000000001</v>
      </c>
    </row>
    <row r="314" spans="1:9" ht="15.75" x14ac:dyDescent="0.25">
      <c r="A314" s="1"/>
      <c r="B314" s="16">
        <v>18</v>
      </c>
      <c r="C314" s="17">
        <v>0.74429999999999996</v>
      </c>
      <c r="D314" s="22">
        <v>0.57569999999999999</v>
      </c>
      <c r="E314" s="17">
        <v>0.57430000000000003</v>
      </c>
      <c r="F314" s="18">
        <v>11.266</v>
      </c>
      <c r="G314" s="19">
        <v>40.558</v>
      </c>
      <c r="H314" s="18">
        <v>10.162000000000001</v>
      </c>
      <c r="I314" s="20">
        <v>36.582000000000001</v>
      </c>
    </row>
    <row r="315" spans="1:9" ht="15.75" x14ac:dyDescent="0.25">
      <c r="A315" s="1"/>
      <c r="B315" s="16">
        <v>19</v>
      </c>
      <c r="C315" s="17">
        <v>0.74399999999999999</v>
      </c>
      <c r="D315" s="22">
        <v>0.57540000000000002</v>
      </c>
      <c r="E315" s="17">
        <v>0.57399999999999995</v>
      </c>
      <c r="F315" s="18">
        <v>11.263</v>
      </c>
      <c r="G315" s="19">
        <v>40.545000000000002</v>
      </c>
      <c r="H315" s="18">
        <v>10.157999999999999</v>
      </c>
      <c r="I315" s="20">
        <v>36.57</v>
      </c>
    </row>
    <row r="316" spans="1:9" ht="15.75" x14ac:dyDescent="0.25">
      <c r="A316" s="1"/>
      <c r="B316" s="16">
        <v>20</v>
      </c>
      <c r="C316" s="17">
        <v>0.74709999999999999</v>
      </c>
      <c r="D316" s="22">
        <v>0.57779999999999998</v>
      </c>
      <c r="E316" s="17">
        <v>0.57630000000000003</v>
      </c>
      <c r="F316" s="18">
        <v>11.295999999999999</v>
      </c>
      <c r="G316" s="19">
        <v>40.667000000000002</v>
      </c>
      <c r="H316" s="18">
        <v>10.191000000000001</v>
      </c>
      <c r="I316" s="20">
        <v>36.686999999999998</v>
      </c>
    </row>
    <row r="317" spans="1:9" ht="15.75" x14ac:dyDescent="0.25">
      <c r="A317" s="1"/>
      <c r="B317" s="16">
        <v>21</v>
      </c>
      <c r="C317" s="17">
        <v>0.75190000000000001</v>
      </c>
      <c r="D317" s="22">
        <v>0.58160000000000001</v>
      </c>
      <c r="E317" s="17">
        <v>0.58009999999999995</v>
      </c>
      <c r="F317" s="18">
        <v>11.349</v>
      </c>
      <c r="G317" s="19">
        <v>40.857999999999997</v>
      </c>
      <c r="H317" s="18">
        <v>10.239000000000001</v>
      </c>
      <c r="I317" s="20">
        <v>36.86</v>
      </c>
    </row>
    <row r="318" spans="1:9" ht="15.75" x14ac:dyDescent="0.25">
      <c r="A318" s="1"/>
      <c r="B318" s="16">
        <v>22</v>
      </c>
      <c r="C318" s="17">
        <v>0.74450000000000005</v>
      </c>
      <c r="D318" s="22">
        <v>0.57579999999999998</v>
      </c>
      <c r="E318" s="17">
        <v>0.57440000000000002</v>
      </c>
      <c r="F318" s="18">
        <v>11.27</v>
      </c>
      <c r="G318" s="19">
        <v>40.572000000000003</v>
      </c>
      <c r="H318" s="18">
        <v>10.164999999999999</v>
      </c>
      <c r="I318" s="20">
        <v>36.594000000000001</v>
      </c>
    </row>
    <row r="319" spans="1:9" ht="15.75" x14ac:dyDescent="0.25">
      <c r="A319" s="1"/>
      <c r="B319" s="16">
        <v>23</v>
      </c>
      <c r="C319" s="17">
        <v>0.74409999999999998</v>
      </c>
      <c r="D319" s="22">
        <v>0.57550000000000001</v>
      </c>
      <c r="E319" s="17">
        <v>0.57410000000000005</v>
      </c>
      <c r="F319" s="18">
        <v>11.265000000000001</v>
      </c>
      <c r="G319" s="19">
        <v>40.555999999999997</v>
      </c>
      <c r="H319" s="18">
        <v>10.161</v>
      </c>
      <c r="I319" s="20">
        <v>36.58</v>
      </c>
    </row>
    <row r="320" spans="1:9" ht="15.75" x14ac:dyDescent="0.25">
      <c r="A320" s="1"/>
      <c r="B320" s="16">
        <v>24</v>
      </c>
      <c r="C320" s="17">
        <v>0.74399999999999999</v>
      </c>
      <c r="D320" s="22">
        <v>0.57540000000000002</v>
      </c>
      <c r="E320" s="17">
        <v>0.57399999999999995</v>
      </c>
      <c r="F320" s="18">
        <v>11.265000000000001</v>
      </c>
      <c r="G320" s="19">
        <v>40.552999999999997</v>
      </c>
      <c r="H320" s="18">
        <v>10.16</v>
      </c>
      <c r="I320" s="20">
        <v>36.576999999999998</v>
      </c>
    </row>
    <row r="321" spans="1:9" ht="15.75" x14ac:dyDescent="0.25">
      <c r="A321" s="1"/>
      <c r="B321" s="16">
        <v>25</v>
      </c>
      <c r="C321" s="17">
        <v>0.74639999999999995</v>
      </c>
      <c r="D321" s="22">
        <v>0.57730000000000004</v>
      </c>
      <c r="E321" s="17">
        <v>0.57589999999999997</v>
      </c>
      <c r="F321" s="18">
        <v>11.291</v>
      </c>
      <c r="G321" s="19">
        <v>40.646999999999998</v>
      </c>
      <c r="H321" s="18">
        <v>10.185</v>
      </c>
      <c r="I321" s="20">
        <v>36.665999999999997</v>
      </c>
    </row>
    <row r="322" spans="1:9" ht="15.75" x14ac:dyDescent="0.25">
      <c r="A322" s="1"/>
      <c r="B322" s="16">
        <v>26</v>
      </c>
      <c r="C322" s="17">
        <v>0.74619999999999997</v>
      </c>
      <c r="D322" s="22">
        <v>0.57709999999999995</v>
      </c>
      <c r="E322" s="17">
        <v>0.57569999999999999</v>
      </c>
      <c r="F322" s="18">
        <v>11.286</v>
      </c>
      <c r="G322" s="19">
        <v>40.631</v>
      </c>
      <c r="H322" s="18">
        <v>10.180999999999999</v>
      </c>
      <c r="I322" s="20">
        <v>36.65</v>
      </c>
    </row>
    <row r="323" spans="1:9" ht="15.75" x14ac:dyDescent="0.25">
      <c r="A323" s="1"/>
      <c r="B323" s="16">
        <v>27</v>
      </c>
      <c r="C323" s="17">
        <v>0.74399999999999999</v>
      </c>
      <c r="D323" s="22">
        <v>0.57540000000000002</v>
      </c>
      <c r="E323" s="17">
        <v>0.57399999999999995</v>
      </c>
      <c r="F323" s="18">
        <v>11.263</v>
      </c>
      <c r="G323" s="19">
        <v>40.546999999999997</v>
      </c>
      <c r="H323" s="18">
        <v>10.159000000000001</v>
      </c>
      <c r="I323" s="20">
        <v>36.572000000000003</v>
      </c>
    </row>
    <row r="324" spans="1:9" ht="15.75" x14ac:dyDescent="0.25">
      <c r="A324" s="1"/>
      <c r="B324" s="16">
        <v>28</v>
      </c>
      <c r="C324" s="17">
        <v>0.749</v>
      </c>
      <c r="D324" s="22">
        <v>0.57930000000000004</v>
      </c>
      <c r="E324" s="17">
        <v>0.57779999999999998</v>
      </c>
      <c r="F324" s="18">
        <v>11.318</v>
      </c>
      <c r="G324" s="19">
        <v>40.744</v>
      </c>
      <c r="H324" s="18">
        <v>10.210000000000001</v>
      </c>
      <c r="I324" s="20">
        <v>36.755000000000003</v>
      </c>
    </row>
    <row r="325" spans="1:9" ht="15.75" x14ac:dyDescent="0.25">
      <c r="A325" s="1"/>
      <c r="B325" s="16">
        <v>29</v>
      </c>
      <c r="C325" s="17">
        <v>0.747</v>
      </c>
      <c r="D325" s="22">
        <v>0.57779999999999998</v>
      </c>
      <c r="E325" s="17">
        <v>0.57630000000000003</v>
      </c>
      <c r="F325" s="18">
        <v>11.295999999999999</v>
      </c>
      <c r="G325" s="19">
        <v>40.667000000000002</v>
      </c>
      <c r="H325" s="18">
        <v>10.19</v>
      </c>
      <c r="I325" s="20">
        <v>36.683999999999997</v>
      </c>
    </row>
    <row r="326" spans="1:9" ht="15.75" x14ac:dyDescent="0.25">
      <c r="A326" s="1"/>
      <c r="B326" s="16">
        <v>30</v>
      </c>
      <c r="C326" s="17">
        <v>0.74970000000000003</v>
      </c>
      <c r="D326" s="22">
        <v>0.57979999999999998</v>
      </c>
      <c r="E326" s="17">
        <v>0.57830000000000004</v>
      </c>
      <c r="F326" s="18">
        <v>11.326000000000001</v>
      </c>
      <c r="G326" s="19">
        <v>40.774000000000001</v>
      </c>
      <c r="H326" s="18">
        <v>10.217000000000001</v>
      </c>
      <c r="I326" s="20">
        <v>36.783000000000001</v>
      </c>
    </row>
    <row r="327" spans="1:9" ht="15.75" x14ac:dyDescent="0.25">
      <c r="A327" s="1"/>
      <c r="B327" s="16">
        <v>31</v>
      </c>
      <c r="C327" s="17">
        <v>0.74439999999999995</v>
      </c>
      <c r="D327" s="22">
        <v>0.57569999999999999</v>
      </c>
      <c r="E327" s="17">
        <v>0.57430000000000003</v>
      </c>
      <c r="F327" s="18">
        <v>11.268000000000001</v>
      </c>
      <c r="G327" s="19">
        <v>40.564999999999998</v>
      </c>
      <c r="H327" s="18">
        <v>10.163</v>
      </c>
      <c r="I327" s="20">
        <v>36.588000000000001</v>
      </c>
    </row>
    <row r="328" spans="1:9" ht="15.75" x14ac:dyDescent="0.25">
      <c r="A328" s="29"/>
      <c r="B328" s="30" t="s">
        <v>11</v>
      </c>
      <c r="C328" s="31">
        <f t="shared" ref="C328:I328" si="9">SUM(C297:C327)/31</f>
        <v>0.74671935483870966</v>
      </c>
      <c r="D328" s="31">
        <f t="shared" si="9"/>
        <v>0.57753870967741927</v>
      </c>
      <c r="E328" s="31">
        <f t="shared" si="9"/>
        <v>0.57609354838709659</v>
      </c>
      <c r="F328" s="32">
        <f t="shared" si="9"/>
        <v>11.292838709677419</v>
      </c>
      <c r="G328" s="33">
        <f t="shared" si="9"/>
        <v>40.654258064516121</v>
      </c>
      <c r="H328" s="32">
        <f t="shared" si="9"/>
        <v>10.186612903225805</v>
      </c>
      <c r="I328" s="33">
        <f t="shared" si="9"/>
        <v>36.671903225806453</v>
      </c>
    </row>
    <row r="329" spans="1:9" ht="15.75" x14ac:dyDescent="0.25">
      <c r="A329" s="15" t="s">
        <v>21</v>
      </c>
      <c r="B329" s="16">
        <v>1</v>
      </c>
      <c r="C329" s="17">
        <v>0.74760000000000004</v>
      </c>
      <c r="D329" s="17">
        <v>0.57820000000000005</v>
      </c>
      <c r="E329" s="17">
        <v>0.57669999999999999</v>
      </c>
      <c r="F329" s="48">
        <v>11.303000000000001</v>
      </c>
      <c r="G329" s="49">
        <v>40.689</v>
      </c>
      <c r="H329" s="18">
        <v>10.196</v>
      </c>
      <c r="I329" s="20">
        <v>36.704999999999998</v>
      </c>
    </row>
    <row r="330" spans="1:9" ht="15.75" x14ac:dyDescent="0.25">
      <c r="A330" s="21">
        <v>2020</v>
      </c>
      <c r="B330" s="16">
        <v>2</v>
      </c>
      <c r="C330" s="17">
        <v>0.74370000000000003</v>
      </c>
      <c r="D330" s="22">
        <v>0.57520000000000004</v>
      </c>
      <c r="E330" s="17">
        <v>0.57379999999999998</v>
      </c>
      <c r="F330" s="48">
        <v>11.26</v>
      </c>
      <c r="G330" s="49">
        <v>40.536999999999999</v>
      </c>
      <c r="H330" s="18">
        <v>10.156000000000001</v>
      </c>
      <c r="I330" s="20">
        <v>36.561</v>
      </c>
    </row>
    <row r="331" spans="1:9" ht="15.75" x14ac:dyDescent="0.25">
      <c r="A331" s="1"/>
      <c r="B331" s="16">
        <v>3</v>
      </c>
      <c r="C331" s="17">
        <v>0.74370000000000003</v>
      </c>
      <c r="D331" s="22">
        <v>0.57520000000000004</v>
      </c>
      <c r="E331" s="17">
        <v>0.57379999999999998</v>
      </c>
      <c r="F331" s="48">
        <v>11.257999999999999</v>
      </c>
      <c r="G331" s="49">
        <v>40.53</v>
      </c>
      <c r="H331" s="18">
        <v>10.154</v>
      </c>
      <c r="I331" s="20">
        <v>36.555999999999997</v>
      </c>
    </row>
    <row r="332" spans="1:9" ht="15.75" x14ac:dyDescent="0.25">
      <c r="A332" s="1"/>
      <c r="B332" s="16">
        <v>4</v>
      </c>
      <c r="C332" s="17">
        <v>0.74370000000000003</v>
      </c>
      <c r="D332" s="22">
        <v>0.57520000000000004</v>
      </c>
      <c r="E332" s="17">
        <v>0.57379999999999998</v>
      </c>
      <c r="F332" s="48">
        <v>11.259</v>
      </c>
      <c r="G332" s="49">
        <v>40.533000000000001</v>
      </c>
      <c r="H332" s="18">
        <v>10.154999999999999</v>
      </c>
      <c r="I332" s="20">
        <v>36.558</v>
      </c>
    </row>
    <row r="333" spans="1:9" ht="15.75" x14ac:dyDescent="0.25">
      <c r="A333" s="1"/>
      <c r="B333" s="16">
        <v>5</v>
      </c>
      <c r="C333" s="17">
        <v>0.74829999999999997</v>
      </c>
      <c r="D333" s="22">
        <v>0.57879999999999998</v>
      </c>
      <c r="E333" s="17">
        <v>0.57730000000000004</v>
      </c>
      <c r="F333" s="48">
        <v>11.311</v>
      </c>
      <c r="G333" s="49">
        <v>40.718000000000004</v>
      </c>
      <c r="H333" s="18">
        <v>10.204000000000001</v>
      </c>
      <c r="I333" s="20">
        <v>36.734000000000002</v>
      </c>
    </row>
    <row r="334" spans="1:9" ht="15.75" x14ac:dyDescent="0.25">
      <c r="A334" s="1"/>
      <c r="B334" s="16">
        <v>6</v>
      </c>
      <c r="C334" s="17">
        <v>0.74680000000000002</v>
      </c>
      <c r="D334" s="22">
        <v>0.5776</v>
      </c>
      <c r="E334" s="17">
        <v>0.57609999999999995</v>
      </c>
      <c r="F334" s="48">
        <v>11.294</v>
      </c>
      <c r="G334" s="49">
        <v>40.659999999999997</v>
      </c>
      <c r="H334" s="18">
        <v>10.188000000000001</v>
      </c>
      <c r="I334" s="20">
        <v>36.677</v>
      </c>
    </row>
    <row r="335" spans="1:9" ht="15.75" x14ac:dyDescent="0.25">
      <c r="A335" s="1"/>
      <c r="B335" s="16">
        <v>7</v>
      </c>
      <c r="C335" s="17">
        <v>0.746</v>
      </c>
      <c r="D335" s="22">
        <v>0.57699999999999996</v>
      </c>
      <c r="E335" s="17">
        <v>0.5756</v>
      </c>
      <c r="F335" s="48">
        <v>11.286</v>
      </c>
      <c r="G335" s="49">
        <v>40.628</v>
      </c>
      <c r="H335" s="18">
        <v>10.18</v>
      </c>
      <c r="I335" s="20">
        <v>36.646999999999998</v>
      </c>
    </row>
    <row r="336" spans="1:9" ht="15.75" x14ac:dyDescent="0.25">
      <c r="A336" s="1"/>
      <c r="B336" s="16">
        <v>8</v>
      </c>
      <c r="C336" s="17">
        <v>0.74399999999999999</v>
      </c>
      <c r="D336" s="22">
        <v>0.57540000000000002</v>
      </c>
      <c r="E336" s="17">
        <v>0.57399999999999995</v>
      </c>
      <c r="F336" s="48">
        <v>11.263</v>
      </c>
      <c r="G336" s="49">
        <v>40.546999999999997</v>
      </c>
      <c r="H336" s="18">
        <v>10.159000000000001</v>
      </c>
      <c r="I336" s="20">
        <v>36.570999999999998</v>
      </c>
    </row>
    <row r="337" spans="1:9" ht="15.75" x14ac:dyDescent="0.25">
      <c r="A337" s="1"/>
      <c r="B337" s="16">
        <v>9</v>
      </c>
      <c r="C337" s="17">
        <v>0.74390000000000001</v>
      </c>
      <c r="D337" s="22">
        <v>0.57540000000000002</v>
      </c>
      <c r="E337" s="17">
        <v>0.57399999999999995</v>
      </c>
      <c r="F337" s="48">
        <v>11.260999999999999</v>
      </c>
      <c r="G337" s="49">
        <v>40.540999999999997</v>
      </c>
      <c r="H337" s="18">
        <v>10.157</v>
      </c>
      <c r="I337" s="20">
        <v>36.566000000000003</v>
      </c>
    </row>
    <row r="338" spans="1:9" ht="15.75" x14ac:dyDescent="0.25">
      <c r="A338" s="1"/>
      <c r="B338" s="16">
        <v>10</v>
      </c>
      <c r="C338" s="17">
        <v>0.74399999999999999</v>
      </c>
      <c r="D338" s="22">
        <v>0.57540000000000002</v>
      </c>
      <c r="E338" s="17">
        <v>0.57399999999999995</v>
      </c>
      <c r="F338" s="48">
        <v>11.262</v>
      </c>
      <c r="G338" s="49">
        <v>40.543999999999997</v>
      </c>
      <c r="H338" s="18">
        <v>10.157999999999999</v>
      </c>
      <c r="I338" s="20">
        <v>36.567999999999998</v>
      </c>
    </row>
    <row r="339" spans="1:9" ht="15.75" x14ac:dyDescent="0.25">
      <c r="A339" s="1"/>
      <c r="B339" s="16">
        <v>11</v>
      </c>
      <c r="C339" s="17">
        <v>0.74460000000000004</v>
      </c>
      <c r="D339" s="22">
        <v>0.57589999999999997</v>
      </c>
      <c r="E339" s="17">
        <v>0.57450000000000001</v>
      </c>
      <c r="F339" s="48">
        <v>11.27</v>
      </c>
      <c r="G339" s="49">
        <v>40.572000000000003</v>
      </c>
      <c r="H339" s="18">
        <v>10.164999999999999</v>
      </c>
      <c r="I339" s="20">
        <v>36.594000000000001</v>
      </c>
    </row>
    <row r="340" spans="1:9" ht="15.75" x14ac:dyDescent="0.25">
      <c r="A340" s="1"/>
      <c r="B340" s="16">
        <v>12</v>
      </c>
      <c r="C340" s="17">
        <v>0.74390000000000001</v>
      </c>
      <c r="D340" s="22">
        <v>0.57540000000000002</v>
      </c>
      <c r="E340" s="17">
        <v>0.57399999999999995</v>
      </c>
      <c r="F340" s="48">
        <v>11.262</v>
      </c>
      <c r="G340" s="49">
        <v>40.542000000000002</v>
      </c>
      <c r="H340" s="18">
        <v>10.157</v>
      </c>
      <c r="I340" s="20">
        <v>36.566000000000003</v>
      </c>
    </row>
    <row r="341" spans="1:9" ht="15.75" x14ac:dyDescent="0.25">
      <c r="A341" s="1"/>
      <c r="B341" s="16">
        <v>13</v>
      </c>
      <c r="C341" s="17">
        <v>0.74380000000000002</v>
      </c>
      <c r="D341" s="22">
        <v>0.57530000000000003</v>
      </c>
      <c r="E341" s="17">
        <v>0.57389999999999997</v>
      </c>
      <c r="F341" s="48">
        <v>11.260999999999999</v>
      </c>
      <c r="G341" s="49">
        <v>40.540999999999997</v>
      </c>
      <c r="H341" s="18">
        <v>10.157</v>
      </c>
      <c r="I341" s="20">
        <v>36.564999999999998</v>
      </c>
    </row>
    <row r="342" spans="1:9" ht="15.75" x14ac:dyDescent="0.25">
      <c r="A342" s="1"/>
      <c r="B342" s="16">
        <v>14</v>
      </c>
      <c r="C342" s="17">
        <v>0.74390000000000001</v>
      </c>
      <c r="D342" s="22">
        <v>0.57540000000000002</v>
      </c>
      <c r="E342" s="17">
        <v>0.57399999999999995</v>
      </c>
      <c r="F342" s="48">
        <v>11.262</v>
      </c>
      <c r="G342" s="49">
        <v>40.542000000000002</v>
      </c>
      <c r="H342" s="18">
        <v>10.157</v>
      </c>
      <c r="I342" s="20">
        <v>36.566000000000003</v>
      </c>
    </row>
    <row r="343" spans="1:9" ht="15.75" x14ac:dyDescent="0.25">
      <c r="A343" s="1"/>
      <c r="B343" s="16">
        <v>15</v>
      </c>
      <c r="C343" s="17">
        <v>0.74390000000000001</v>
      </c>
      <c r="D343" s="22">
        <v>0.57540000000000002</v>
      </c>
      <c r="E343" s="17">
        <v>0.57399999999999995</v>
      </c>
      <c r="F343" s="48">
        <v>11.262</v>
      </c>
      <c r="G343" s="49">
        <v>40.542000000000002</v>
      </c>
      <c r="H343" s="18">
        <v>10.157</v>
      </c>
      <c r="I343" s="20">
        <v>36.564999999999998</v>
      </c>
    </row>
    <row r="344" spans="1:9" ht="15.75" x14ac:dyDescent="0.25">
      <c r="A344" s="1"/>
      <c r="B344" s="16">
        <v>16</v>
      </c>
      <c r="C344" s="17">
        <v>0.74380000000000002</v>
      </c>
      <c r="D344" s="22">
        <v>0.57530000000000003</v>
      </c>
      <c r="E344" s="17">
        <v>0.57389999999999997</v>
      </c>
      <c r="F344" s="48">
        <v>11.260999999999999</v>
      </c>
      <c r="G344" s="49">
        <v>40.537999999999997</v>
      </c>
      <c r="H344" s="18">
        <v>10.156000000000001</v>
      </c>
      <c r="I344" s="20">
        <v>36.561999999999998</v>
      </c>
    </row>
    <row r="345" spans="1:9" ht="15.75" x14ac:dyDescent="0.25">
      <c r="A345" s="1"/>
      <c r="B345" s="16">
        <v>17</v>
      </c>
      <c r="C345" s="17">
        <v>0.74390000000000001</v>
      </c>
      <c r="D345" s="22">
        <v>0.57540000000000002</v>
      </c>
      <c r="E345" s="17">
        <v>0.57399999999999995</v>
      </c>
      <c r="F345" s="48">
        <v>11.260999999999999</v>
      </c>
      <c r="G345" s="49">
        <v>40.539000000000001</v>
      </c>
      <c r="H345" s="18">
        <v>10.157</v>
      </c>
      <c r="I345" s="20">
        <v>36.564</v>
      </c>
    </row>
    <row r="346" spans="1:9" ht="15.75" x14ac:dyDescent="0.25">
      <c r="A346" s="1"/>
      <c r="B346" s="16">
        <v>18</v>
      </c>
      <c r="C346" s="17">
        <v>0.74399999999999999</v>
      </c>
      <c r="D346" s="22">
        <v>0.57540000000000002</v>
      </c>
      <c r="E346" s="17">
        <v>0.57399999999999995</v>
      </c>
      <c r="F346" s="48">
        <v>11.263</v>
      </c>
      <c r="G346" s="49">
        <v>40.548000000000002</v>
      </c>
      <c r="H346" s="18">
        <v>10.159000000000001</v>
      </c>
      <c r="I346" s="20">
        <v>36.572000000000003</v>
      </c>
    </row>
    <row r="347" spans="1:9" ht="15.75" x14ac:dyDescent="0.25">
      <c r="A347" s="1"/>
      <c r="B347" s="16">
        <v>19</v>
      </c>
      <c r="C347" s="17">
        <v>0.74380000000000002</v>
      </c>
      <c r="D347" s="22">
        <v>0.57530000000000003</v>
      </c>
      <c r="E347" s="17">
        <v>0.57389999999999997</v>
      </c>
      <c r="F347" s="48">
        <v>11.263</v>
      </c>
      <c r="G347" s="49">
        <v>40.546999999999997</v>
      </c>
      <c r="H347" s="18">
        <v>10.159000000000001</v>
      </c>
      <c r="I347" s="20">
        <v>36.570999999999998</v>
      </c>
    </row>
    <row r="348" spans="1:9" ht="15.75" x14ac:dyDescent="0.25">
      <c r="A348" s="1"/>
      <c r="B348" s="16">
        <v>20</v>
      </c>
      <c r="C348" s="17">
        <v>0.74470000000000003</v>
      </c>
      <c r="D348" s="22">
        <v>0.57599999999999996</v>
      </c>
      <c r="E348" s="17">
        <v>0.5746</v>
      </c>
      <c r="F348" s="48">
        <v>11.271000000000001</v>
      </c>
      <c r="G348" s="49">
        <v>40.576000000000001</v>
      </c>
      <c r="H348" s="18">
        <v>10.166</v>
      </c>
      <c r="I348" s="20">
        <v>36.598999999999997</v>
      </c>
    </row>
    <row r="349" spans="1:9" ht="15.75" x14ac:dyDescent="0.25">
      <c r="A349" s="1"/>
      <c r="B349" s="16">
        <v>21</v>
      </c>
      <c r="C349" s="17">
        <v>0.74539999999999995</v>
      </c>
      <c r="D349" s="22">
        <v>0.57650000000000001</v>
      </c>
      <c r="E349" s="17">
        <v>0.57509999999999994</v>
      </c>
      <c r="F349" s="48">
        <v>11.276999999999999</v>
      </c>
      <c r="G349" s="49">
        <v>40.597999999999999</v>
      </c>
      <c r="H349" s="18">
        <v>10.172000000000001</v>
      </c>
      <c r="I349" s="20">
        <v>36.619</v>
      </c>
    </row>
    <row r="350" spans="1:9" ht="15.75" x14ac:dyDescent="0.25">
      <c r="A350" s="1"/>
      <c r="B350" s="16">
        <v>22</v>
      </c>
      <c r="C350" s="17">
        <v>0.74429999999999996</v>
      </c>
      <c r="D350" s="22">
        <v>0.57569999999999999</v>
      </c>
      <c r="E350" s="17">
        <v>0.57430000000000003</v>
      </c>
      <c r="F350" s="48">
        <v>11.268000000000001</v>
      </c>
      <c r="G350" s="49">
        <v>40.564</v>
      </c>
      <c r="H350" s="18">
        <v>10.163</v>
      </c>
      <c r="I350" s="20">
        <v>36.587000000000003</v>
      </c>
    </row>
    <row r="351" spans="1:9" ht="15.75" x14ac:dyDescent="0.25">
      <c r="A351" s="1"/>
      <c r="B351" s="16">
        <v>23</v>
      </c>
      <c r="C351" s="17">
        <v>0.74390000000000001</v>
      </c>
      <c r="D351" s="22">
        <v>0.57540000000000002</v>
      </c>
      <c r="E351" s="17">
        <v>0.57399999999999995</v>
      </c>
      <c r="F351" s="48">
        <v>11.263</v>
      </c>
      <c r="G351" s="49">
        <v>40.546999999999997</v>
      </c>
      <c r="H351" s="18">
        <v>10.159000000000001</v>
      </c>
      <c r="I351" s="20">
        <v>36.570999999999998</v>
      </c>
    </row>
    <row r="352" spans="1:9" ht="15.75" x14ac:dyDescent="0.25">
      <c r="A352" s="1"/>
      <c r="B352" s="16">
        <v>24</v>
      </c>
      <c r="C352" s="17">
        <v>0.74409999999999998</v>
      </c>
      <c r="D352" s="22">
        <v>0.57550000000000001</v>
      </c>
      <c r="E352" s="17">
        <v>0.57410000000000005</v>
      </c>
      <c r="F352" s="48">
        <v>11.263999999999999</v>
      </c>
      <c r="G352" s="49">
        <v>40.549999999999997</v>
      </c>
      <c r="H352" s="18">
        <v>10.16</v>
      </c>
      <c r="I352" s="20">
        <v>36.575000000000003</v>
      </c>
    </row>
    <row r="353" spans="1:9" ht="15.75" x14ac:dyDescent="0.25">
      <c r="A353" s="1"/>
      <c r="B353" s="16">
        <v>25</v>
      </c>
      <c r="C353" s="17">
        <v>0.74619999999999997</v>
      </c>
      <c r="D353" s="22">
        <v>0.57709999999999995</v>
      </c>
      <c r="E353" s="17">
        <v>0.57569999999999999</v>
      </c>
      <c r="F353" s="48">
        <v>11.284000000000001</v>
      </c>
      <c r="G353" s="49">
        <v>40.624000000000002</v>
      </c>
      <c r="H353" s="18">
        <v>10.179</v>
      </c>
      <c r="I353" s="20">
        <v>36.643000000000001</v>
      </c>
    </row>
    <row r="354" spans="1:9" ht="15.75" x14ac:dyDescent="0.25">
      <c r="A354" s="1"/>
      <c r="B354" s="16">
        <v>26</v>
      </c>
      <c r="C354" s="17">
        <v>0.74670000000000003</v>
      </c>
      <c r="D354" s="22">
        <v>0.57750000000000001</v>
      </c>
      <c r="E354" s="17">
        <v>0.57599999999999996</v>
      </c>
      <c r="F354" s="48">
        <v>11.289</v>
      </c>
      <c r="G354" s="49">
        <v>40.640999999999998</v>
      </c>
      <c r="H354" s="18">
        <v>10.183</v>
      </c>
      <c r="I354" s="20">
        <v>36.659999999999997</v>
      </c>
    </row>
    <row r="355" spans="1:9" ht="15.75" x14ac:dyDescent="0.25">
      <c r="A355" s="1"/>
      <c r="B355" s="16">
        <v>27</v>
      </c>
      <c r="C355" s="17">
        <v>0.74739999999999995</v>
      </c>
      <c r="D355" s="22">
        <v>0.57809999999999995</v>
      </c>
      <c r="E355" s="17">
        <v>0.5766</v>
      </c>
      <c r="F355" s="48">
        <v>11.295999999999999</v>
      </c>
      <c r="G355" s="49">
        <v>40.664999999999999</v>
      </c>
      <c r="H355" s="18">
        <v>10.189</v>
      </c>
      <c r="I355" s="20">
        <v>36.682000000000002</v>
      </c>
    </row>
    <row r="356" spans="1:9" ht="15.75" x14ac:dyDescent="0.25">
      <c r="A356" s="1"/>
      <c r="B356" s="16">
        <v>28</v>
      </c>
      <c r="C356" s="17">
        <v>0.74690000000000001</v>
      </c>
      <c r="D356" s="22">
        <v>0.57769999999999999</v>
      </c>
      <c r="E356" s="17">
        <v>0.57620000000000005</v>
      </c>
      <c r="F356" s="48">
        <v>11.289</v>
      </c>
      <c r="G356" s="49">
        <v>40.642000000000003</v>
      </c>
      <c r="H356" s="18">
        <v>10.183999999999999</v>
      </c>
      <c r="I356" s="20">
        <v>36.661000000000001</v>
      </c>
    </row>
    <row r="357" spans="1:9" ht="15.75" x14ac:dyDescent="0.25">
      <c r="A357" s="1"/>
      <c r="B357" s="16">
        <v>29</v>
      </c>
      <c r="C357" s="17">
        <v>0.749</v>
      </c>
      <c r="D357" s="22">
        <v>0.57930000000000004</v>
      </c>
      <c r="E357" s="17">
        <v>0.57779999999999998</v>
      </c>
      <c r="F357" s="48">
        <v>11.311999999999999</v>
      </c>
      <c r="G357" s="49">
        <v>40.722000000000001</v>
      </c>
      <c r="H357" s="18">
        <v>10.204000000000001</v>
      </c>
      <c r="I357" s="20">
        <v>36.735999999999997</v>
      </c>
    </row>
    <row r="358" spans="1:9" ht="15.75" x14ac:dyDescent="0.25">
      <c r="A358" s="1"/>
      <c r="B358" s="16">
        <v>30</v>
      </c>
      <c r="C358" s="17">
        <v>0.74719999999999998</v>
      </c>
      <c r="D358" s="22">
        <v>0.57789999999999997</v>
      </c>
      <c r="E358" s="17">
        <v>0.57640000000000002</v>
      </c>
      <c r="F358" s="48">
        <v>11.29</v>
      </c>
      <c r="G358" s="49">
        <v>40.643999999999998</v>
      </c>
      <c r="H358" s="18">
        <v>10.183999999999999</v>
      </c>
      <c r="I358" s="20">
        <v>36.662999999999997</v>
      </c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>
        <f t="shared" ref="C360:I360" si="10">SUM(C329:C359)/30</f>
        <v>0.74510333333333334</v>
      </c>
      <c r="D360" s="31">
        <f t="shared" si="10"/>
        <v>0.57629666666666657</v>
      </c>
      <c r="E360" s="31">
        <f t="shared" si="10"/>
        <v>0.57486999999999999</v>
      </c>
      <c r="F360" s="32">
        <f t="shared" si="10"/>
        <v>11.274166666666666</v>
      </c>
      <c r="G360" s="33">
        <f t="shared" si="10"/>
        <v>40.587033333333331</v>
      </c>
      <c r="H360" s="32">
        <f t="shared" si="10"/>
        <v>10.169133333333338</v>
      </c>
      <c r="I360" s="33">
        <f t="shared" si="10"/>
        <v>36.608800000000009</v>
      </c>
    </row>
    <row r="361" spans="1:9" ht="15.75" x14ac:dyDescent="0.25">
      <c r="A361" s="15" t="s">
        <v>22</v>
      </c>
      <c r="B361" s="16">
        <v>1</v>
      </c>
      <c r="C361" s="17">
        <v>0.74960000000000004</v>
      </c>
      <c r="D361" s="17">
        <v>0.57979999999999998</v>
      </c>
      <c r="E361" s="17">
        <v>0.57830000000000004</v>
      </c>
      <c r="F361" s="18">
        <v>11.315</v>
      </c>
      <c r="G361" s="19">
        <v>40.734000000000002</v>
      </c>
      <c r="H361" s="18">
        <v>10.208</v>
      </c>
      <c r="I361" s="20">
        <v>36.747999999999998</v>
      </c>
    </row>
    <row r="362" spans="1:9" ht="15.75" x14ac:dyDescent="0.25">
      <c r="A362" s="21">
        <v>2020</v>
      </c>
      <c r="B362" s="16">
        <v>2</v>
      </c>
      <c r="C362" s="17">
        <v>0.75039999999999996</v>
      </c>
      <c r="D362" s="22">
        <v>0.58040000000000003</v>
      </c>
      <c r="E362" s="17">
        <v>0.57889999999999997</v>
      </c>
      <c r="F362" s="18">
        <v>11.321999999999999</v>
      </c>
      <c r="G362" s="19">
        <v>40.759</v>
      </c>
      <c r="H362" s="18">
        <v>10.214</v>
      </c>
      <c r="I362" s="20">
        <v>36.771000000000001</v>
      </c>
    </row>
    <row r="363" spans="1:9" ht="15.75" x14ac:dyDescent="0.25">
      <c r="A363" s="1"/>
      <c r="B363" s="16">
        <v>3</v>
      </c>
      <c r="C363" s="17">
        <v>0.75119999999999998</v>
      </c>
      <c r="D363" s="22">
        <v>0.58099999999999996</v>
      </c>
      <c r="E363" s="17">
        <v>0.57950000000000002</v>
      </c>
      <c r="F363" s="18">
        <v>11.332000000000001</v>
      </c>
      <c r="G363" s="19">
        <v>40.793999999999997</v>
      </c>
      <c r="H363" s="18">
        <v>10.223000000000001</v>
      </c>
      <c r="I363" s="20">
        <v>36.804000000000002</v>
      </c>
    </row>
    <row r="364" spans="1:9" ht="15.75" x14ac:dyDescent="0.25">
      <c r="A364" s="1"/>
      <c r="B364" s="16">
        <v>4</v>
      </c>
      <c r="C364" s="17">
        <v>0.75249999999999995</v>
      </c>
      <c r="D364" s="22">
        <v>0.58199999999999996</v>
      </c>
      <c r="E364" s="17">
        <v>0.58050000000000002</v>
      </c>
      <c r="F364" s="18">
        <v>11.346</v>
      </c>
      <c r="G364" s="19">
        <v>40.844999999999999</v>
      </c>
      <c r="H364" s="18">
        <v>10.236000000000001</v>
      </c>
      <c r="I364" s="20">
        <v>36.850999999999999</v>
      </c>
    </row>
    <row r="365" spans="1:9" ht="15.75" x14ac:dyDescent="0.25">
      <c r="A365" s="1"/>
      <c r="B365" s="16">
        <v>5</v>
      </c>
      <c r="C365" s="17">
        <v>0.75180000000000002</v>
      </c>
      <c r="D365" s="22">
        <v>0.58150000000000002</v>
      </c>
      <c r="E365" s="17">
        <v>0.57999999999999996</v>
      </c>
      <c r="F365" s="18">
        <v>11.339</v>
      </c>
      <c r="G365" s="19">
        <v>40.822000000000003</v>
      </c>
      <c r="H365" s="18">
        <v>10.23</v>
      </c>
      <c r="I365" s="20">
        <v>36.83</v>
      </c>
    </row>
    <row r="366" spans="1:9" ht="15.75" x14ac:dyDescent="0.25">
      <c r="A366" s="1"/>
      <c r="B366" s="16">
        <v>6</v>
      </c>
      <c r="C366" s="17">
        <v>0.74719999999999998</v>
      </c>
      <c r="D366" s="22">
        <v>0.57789999999999997</v>
      </c>
      <c r="E366" s="17">
        <v>0.57640000000000002</v>
      </c>
      <c r="F366" s="18">
        <v>11.289</v>
      </c>
      <c r="G366" s="19">
        <v>40.64</v>
      </c>
      <c r="H366" s="18">
        <v>10.183</v>
      </c>
      <c r="I366" s="20">
        <v>36.658999999999999</v>
      </c>
    </row>
    <row r="367" spans="1:9" ht="15.75" x14ac:dyDescent="0.25">
      <c r="A367" s="1"/>
      <c r="B367" s="16">
        <v>7</v>
      </c>
      <c r="C367" s="17">
        <v>0.74509999999999998</v>
      </c>
      <c r="D367" s="22">
        <v>0.57630000000000003</v>
      </c>
      <c r="E367" s="17">
        <v>0.57489999999999997</v>
      </c>
      <c r="F367" s="18">
        <v>11.271000000000001</v>
      </c>
      <c r="G367" s="19">
        <v>40.576000000000001</v>
      </c>
      <c r="H367" s="18">
        <v>10.166</v>
      </c>
      <c r="I367" s="20">
        <v>36.598999999999997</v>
      </c>
    </row>
    <row r="368" spans="1:9" ht="15.75" x14ac:dyDescent="0.25">
      <c r="A368" s="1"/>
      <c r="B368" s="16">
        <v>8</v>
      </c>
      <c r="C368" s="17">
        <v>0.74509999999999998</v>
      </c>
      <c r="D368" s="22">
        <v>0.57630000000000003</v>
      </c>
      <c r="E368" s="17">
        <v>0.57489999999999997</v>
      </c>
      <c r="F368" s="18">
        <v>11.272</v>
      </c>
      <c r="G368" s="19">
        <v>40.578000000000003</v>
      </c>
      <c r="H368" s="18">
        <v>10.167</v>
      </c>
      <c r="I368" s="20">
        <v>36.600999999999999</v>
      </c>
    </row>
    <row r="369" spans="1:9" ht="15.75" x14ac:dyDescent="0.25">
      <c r="A369" s="1"/>
      <c r="B369" s="16">
        <v>9</v>
      </c>
      <c r="C369" s="17">
        <v>0.75109999999999999</v>
      </c>
      <c r="D369" s="22">
        <v>0.58089999999999997</v>
      </c>
      <c r="E369" s="17">
        <v>0.57940000000000003</v>
      </c>
      <c r="F369" s="18">
        <v>11.327</v>
      </c>
      <c r="G369" s="19">
        <v>40.779000000000003</v>
      </c>
      <c r="H369" s="18">
        <v>10.217000000000001</v>
      </c>
      <c r="I369" s="20">
        <v>36.781999999999996</v>
      </c>
    </row>
    <row r="370" spans="1:9" ht="15.75" x14ac:dyDescent="0.25">
      <c r="A370" s="1"/>
      <c r="B370" s="16">
        <v>10</v>
      </c>
      <c r="C370" s="17">
        <v>0.75609999999999999</v>
      </c>
      <c r="D370" s="22">
        <v>0.58479999999999999</v>
      </c>
      <c r="E370" s="17">
        <v>0.58330000000000004</v>
      </c>
      <c r="F370" s="18">
        <v>11.385</v>
      </c>
      <c r="G370" s="19">
        <v>40.984000000000002</v>
      </c>
      <c r="H370" s="18">
        <v>10.27</v>
      </c>
      <c r="I370" s="20">
        <v>36.972999999999999</v>
      </c>
    </row>
    <row r="371" spans="1:9" ht="15.75" x14ac:dyDescent="0.25">
      <c r="A371" s="1"/>
      <c r="B371" s="16">
        <v>11</v>
      </c>
      <c r="C371" s="17">
        <v>0.75360000000000005</v>
      </c>
      <c r="D371" s="22">
        <v>0.58289999999999997</v>
      </c>
      <c r="E371" s="17">
        <v>0.58140000000000003</v>
      </c>
      <c r="F371" s="18">
        <v>11.356999999999999</v>
      </c>
      <c r="G371" s="19">
        <v>40.884999999999998</v>
      </c>
      <c r="H371" s="18">
        <v>10.247</v>
      </c>
      <c r="I371" s="20">
        <v>36.889000000000003</v>
      </c>
    </row>
    <row r="372" spans="1:9" ht="15.75" x14ac:dyDescent="0.25">
      <c r="A372" s="1"/>
      <c r="B372" s="16">
        <v>12</v>
      </c>
      <c r="C372" s="17">
        <v>0.75509999999999999</v>
      </c>
      <c r="D372" s="22">
        <v>0.58399999999999996</v>
      </c>
      <c r="E372" s="17">
        <v>0.58250000000000002</v>
      </c>
      <c r="F372" s="18">
        <v>11.372</v>
      </c>
      <c r="G372" s="19">
        <v>40.94</v>
      </c>
      <c r="H372" s="18">
        <v>10.260999999999999</v>
      </c>
      <c r="I372" s="20">
        <v>36.941000000000003</v>
      </c>
    </row>
    <row r="373" spans="1:9" ht="15.75" x14ac:dyDescent="0.25">
      <c r="A373" s="1"/>
      <c r="B373" s="16">
        <v>13</v>
      </c>
      <c r="C373" s="17">
        <v>0.75170000000000003</v>
      </c>
      <c r="D373" s="22">
        <v>0.58140000000000003</v>
      </c>
      <c r="E373" s="17">
        <v>0.57989999999999997</v>
      </c>
      <c r="F373" s="18">
        <v>11.336</v>
      </c>
      <c r="G373" s="19">
        <v>40.808999999999997</v>
      </c>
      <c r="H373" s="18">
        <v>10.227</v>
      </c>
      <c r="I373" s="20">
        <v>36.817</v>
      </c>
    </row>
    <row r="374" spans="1:9" ht="15.75" x14ac:dyDescent="0.25">
      <c r="A374" s="1"/>
      <c r="B374" s="16">
        <v>14</v>
      </c>
      <c r="C374" s="17">
        <v>0.748</v>
      </c>
      <c r="D374" s="22">
        <v>0.57850000000000001</v>
      </c>
      <c r="E374" s="17">
        <v>0.57699999999999996</v>
      </c>
      <c r="F374" s="18">
        <v>11.298999999999999</v>
      </c>
      <c r="G374" s="19">
        <v>40.677</v>
      </c>
      <c r="H374" s="18">
        <v>10.192</v>
      </c>
      <c r="I374" s="20">
        <v>36.692999999999998</v>
      </c>
    </row>
    <row r="375" spans="1:9" ht="15.75" x14ac:dyDescent="0.25">
      <c r="A375" s="1"/>
      <c r="B375" s="16">
        <v>15</v>
      </c>
      <c r="C375" s="17">
        <v>0.74770000000000003</v>
      </c>
      <c r="D375" s="22">
        <v>0.57830000000000004</v>
      </c>
      <c r="E375" s="17">
        <v>0.57679999999999998</v>
      </c>
      <c r="F375" s="18">
        <v>11.295</v>
      </c>
      <c r="G375" s="19">
        <v>40.661999999999999</v>
      </c>
      <c r="H375" s="18">
        <v>10.189</v>
      </c>
      <c r="I375" s="20">
        <v>36.68</v>
      </c>
    </row>
    <row r="376" spans="1:9" ht="15.75" x14ac:dyDescent="0.25">
      <c r="A376" s="1"/>
      <c r="B376" s="16">
        <v>16</v>
      </c>
      <c r="C376" s="17">
        <v>0.748</v>
      </c>
      <c r="D376" s="22">
        <v>0.57850000000000001</v>
      </c>
      <c r="E376" s="17">
        <v>0.57699999999999996</v>
      </c>
      <c r="F376" s="18">
        <v>11.298999999999999</v>
      </c>
      <c r="G376" s="19">
        <v>40.677</v>
      </c>
      <c r="H376" s="18">
        <v>10.193</v>
      </c>
      <c r="I376" s="20">
        <v>36.692999999999998</v>
      </c>
    </row>
    <row r="377" spans="1:9" ht="15.75" x14ac:dyDescent="0.25">
      <c r="A377" s="1"/>
      <c r="B377" s="16">
        <v>17</v>
      </c>
      <c r="C377" s="17">
        <v>0.74850000000000005</v>
      </c>
      <c r="D377" s="22">
        <v>0.57889999999999997</v>
      </c>
      <c r="E377" s="17">
        <v>0.57740000000000002</v>
      </c>
      <c r="F377" s="18">
        <v>11.304</v>
      </c>
      <c r="G377" s="19">
        <v>40.692999999999998</v>
      </c>
      <c r="H377" s="18">
        <v>10.196999999999999</v>
      </c>
      <c r="I377" s="20">
        <v>36.709000000000003</v>
      </c>
    </row>
    <row r="378" spans="1:9" ht="15.75" x14ac:dyDescent="0.25">
      <c r="A378" s="1"/>
      <c r="B378" s="16">
        <v>18</v>
      </c>
      <c r="C378" s="17">
        <v>0.74590000000000001</v>
      </c>
      <c r="D378" s="22">
        <v>0.57689999999999997</v>
      </c>
      <c r="E378" s="17">
        <v>0.57550000000000001</v>
      </c>
      <c r="F378" s="18">
        <v>11.282</v>
      </c>
      <c r="G378" s="19">
        <v>40.615000000000002</v>
      </c>
      <c r="H378" s="18">
        <v>10.176</v>
      </c>
      <c r="I378" s="20">
        <v>36.634999999999998</v>
      </c>
    </row>
    <row r="379" spans="1:9" ht="15.75" x14ac:dyDescent="0.25">
      <c r="A379" s="1"/>
      <c r="B379" s="16">
        <v>19</v>
      </c>
      <c r="C379" s="17">
        <v>0.74470000000000003</v>
      </c>
      <c r="D379" s="22">
        <v>0.57599999999999996</v>
      </c>
      <c r="E379" s="17">
        <v>0.5746</v>
      </c>
      <c r="F379" s="18">
        <v>11.27</v>
      </c>
      <c r="G379" s="19">
        <v>40.572000000000003</v>
      </c>
      <c r="H379" s="18">
        <v>10.164999999999999</v>
      </c>
      <c r="I379" s="20">
        <v>36.594999999999999</v>
      </c>
    </row>
    <row r="380" spans="1:9" ht="15.75" x14ac:dyDescent="0.25">
      <c r="A380" s="1"/>
      <c r="B380" s="16">
        <v>20</v>
      </c>
      <c r="C380" s="17">
        <v>0.74529999999999996</v>
      </c>
      <c r="D380" s="22">
        <v>0.57640000000000002</v>
      </c>
      <c r="E380" s="17">
        <v>0.57499999999999996</v>
      </c>
      <c r="F380" s="18">
        <v>11.276999999999999</v>
      </c>
      <c r="G380" s="19">
        <v>40.595999999999997</v>
      </c>
      <c r="H380" s="18">
        <v>10.170999999999999</v>
      </c>
      <c r="I380" s="20">
        <v>36.616999999999997</v>
      </c>
    </row>
    <row r="381" spans="1:9" ht="15.75" x14ac:dyDescent="0.25">
      <c r="A381" s="1"/>
      <c r="B381" s="16">
        <v>21</v>
      </c>
      <c r="C381" s="17">
        <v>0.74609999999999999</v>
      </c>
      <c r="D381" s="22">
        <v>0.57709999999999995</v>
      </c>
      <c r="E381" s="17">
        <v>0.57569999999999999</v>
      </c>
      <c r="F381" s="18">
        <v>11.286</v>
      </c>
      <c r="G381" s="19">
        <v>40.630000000000003</v>
      </c>
      <c r="H381" s="18">
        <v>10.18</v>
      </c>
      <c r="I381" s="20">
        <v>36.649000000000001</v>
      </c>
    </row>
    <row r="382" spans="1:9" ht="15.75" x14ac:dyDescent="0.25">
      <c r="A382" s="1"/>
      <c r="B382" s="16">
        <v>22</v>
      </c>
      <c r="C382" s="17">
        <v>0.74639999999999995</v>
      </c>
      <c r="D382" s="22">
        <v>0.57730000000000004</v>
      </c>
      <c r="E382" s="17">
        <v>0.57589999999999997</v>
      </c>
      <c r="F382" s="18">
        <v>11.288</v>
      </c>
      <c r="G382" s="19">
        <v>40.637999999999998</v>
      </c>
      <c r="H382" s="18">
        <v>10.182</v>
      </c>
      <c r="I382" s="20">
        <v>36.656999999999996</v>
      </c>
    </row>
    <row r="383" spans="1:9" ht="15.75" x14ac:dyDescent="0.25">
      <c r="A383" s="1"/>
      <c r="B383" s="16">
        <v>23</v>
      </c>
      <c r="C383" s="17">
        <v>0.74939999999999996</v>
      </c>
      <c r="D383" s="22">
        <v>0.5796</v>
      </c>
      <c r="E383" s="17">
        <v>0.57809999999999995</v>
      </c>
      <c r="F383" s="18">
        <v>11.318</v>
      </c>
      <c r="G383" s="19">
        <v>40.744999999999997</v>
      </c>
      <c r="H383" s="18">
        <v>10.211</v>
      </c>
      <c r="I383" s="20">
        <v>36.758000000000003</v>
      </c>
    </row>
    <row r="384" spans="1:9" ht="15.75" x14ac:dyDescent="0.25">
      <c r="A384" s="1"/>
      <c r="B384" s="16">
        <v>24</v>
      </c>
      <c r="C384" s="17">
        <v>0.748</v>
      </c>
      <c r="D384" s="22">
        <v>0.57850000000000001</v>
      </c>
      <c r="E384" s="17">
        <v>0.57699999999999996</v>
      </c>
      <c r="F384" s="18">
        <v>11.301</v>
      </c>
      <c r="G384" s="19">
        <v>40.683999999999997</v>
      </c>
      <c r="H384" s="18">
        <v>10.194000000000001</v>
      </c>
      <c r="I384" s="20">
        <v>36.700000000000003</v>
      </c>
    </row>
    <row r="385" spans="1:9" ht="15.75" x14ac:dyDescent="0.25">
      <c r="A385" s="1"/>
      <c r="B385" s="16">
        <v>25</v>
      </c>
      <c r="C385" s="17">
        <v>0.74380000000000002</v>
      </c>
      <c r="D385" s="22">
        <v>0.57530000000000003</v>
      </c>
      <c r="E385" s="17">
        <v>0.57389999999999997</v>
      </c>
      <c r="F385" s="18">
        <v>11.26</v>
      </c>
      <c r="G385" s="19">
        <v>40.534999999999997</v>
      </c>
      <c r="H385" s="18">
        <v>10.156000000000001</v>
      </c>
      <c r="I385" s="20">
        <v>36.56</v>
      </c>
    </row>
    <row r="386" spans="1:9" ht="15.75" x14ac:dyDescent="0.25">
      <c r="A386" s="1"/>
      <c r="B386" s="16">
        <v>26</v>
      </c>
      <c r="C386" s="17">
        <v>0.74580000000000002</v>
      </c>
      <c r="D386" s="22">
        <v>0.57679999999999998</v>
      </c>
      <c r="E386" s="17">
        <v>0.57540000000000002</v>
      </c>
      <c r="F386" s="18">
        <v>11.281000000000001</v>
      </c>
      <c r="G386" s="19">
        <v>40.613</v>
      </c>
      <c r="H386" s="18">
        <v>10.176</v>
      </c>
      <c r="I386" s="20">
        <v>36.633000000000003</v>
      </c>
    </row>
    <row r="387" spans="1:9" ht="15.75" x14ac:dyDescent="0.25">
      <c r="A387" s="1"/>
      <c r="B387" s="16">
        <v>27</v>
      </c>
      <c r="C387" s="17">
        <v>0.74370000000000003</v>
      </c>
      <c r="D387" s="22">
        <v>0.57520000000000004</v>
      </c>
      <c r="E387" s="17">
        <v>0.57379999999999998</v>
      </c>
      <c r="F387" s="18">
        <v>11.259</v>
      </c>
      <c r="G387" s="19">
        <v>40.533000000000001</v>
      </c>
      <c r="H387" s="18">
        <v>10.154999999999999</v>
      </c>
      <c r="I387" s="20">
        <v>36.558999999999997</v>
      </c>
    </row>
    <row r="388" spans="1:9" ht="15.75" x14ac:dyDescent="0.25">
      <c r="A388" s="1"/>
      <c r="B388" s="16">
        <v>28</v>
      </c>
      <c r="C388" s="17">
        <v>0.74390000000000001</v>
      </c>
      <c r="D388" s="22">
        <v>0.57540000000000002</v>
      </c>
      <c r="E388" s="17">
        <v>0.57399999999999995</v>
      </c>
      <c r="F388" s="18">
        <v>11.262</v>
      </c>
      <c r="G388" s="19">
        <v>40.543999999999997</v>
      </c>
      <c r="H388" s="18">
        <v>10.157999999999999</v>
      </c>
      <c r="I388" s="20">
        <v>36.569000000000003</v>
      </c>
    </row>
    <row r="389" spans="1:9" ht="15.75" x14ac:dyDescent="0.25">
      <c r="A389" s="1"/>
      <c r="B389" s="16">
        <v>29</v>
      </c>
      <c r="C389" s="17">
        <v>0.74770000000000003</v>
      </c>
      <c r="D389" s="22">
        <v>0.57830000000000004</v>
      </c>
      <c r="E389" s="17">
        <v>0.57679999999999998</v>
      </c>
      <c r="F389" s="18">
        <v>11.303000000000001</v>
      </c>
      <c r="G389" s="19">
        <v>40.691000000000003</v>
      </c>
      <c r="H389" s="18">
        <v>10.196999999999999</v>
      </c>
      <c r="I389" s="20">
        <v>36.709000000000003</v>
      </c>
    </row>
    <row r="390" spans="1:9" ht="15.75" x14ac:dyDescent="0.25">
      <c r="A390" s="1"/>
      <c r="B390" s="16">
        <v>30</v>
      </c>
      <c r="C390" s="17">
        <v>0.74660000000000004</v>
      </c>
      <c r="D390" s="22">
        <v>0.57750000000000001</v>
      </c>
      <c r="E390" s="17">
        <v>0.57599999999999996</v>
      </c>
      <c r="F390" s="18">
        <v>11.292</v>
      </c>
      <c r="G390" s="19">
        <v>40.652000000000001</v>
      </c>
      <c r="H390" s="18">
        <v>10.186</v>
      </c>
      <c r="I390" s="20">
        <v>36.668999999999997</v>
      </c>
    </row>
    <row r="391" spans="1:9" ht="15.75" x14ac:dyDescent="0.25">
      <c r="A391" s="1"/>
      <c r="B391" s="16">
        <v>31</v>
      </c>
      <c r="C391" s="17">
        <v>0.74429999999999996</v>
      </c>
      <c r="D391" s="22">
        <v>0.57569999999999999</v>
      </c>
      <c r="E391" s="17">
        <v>0.57430000000000003</v>
      </c>
      <c r="F391" s="18">
        <v>11.263999999999999</v>
      </c>
      <c r="G391" s="19">
        <v>40.548999999999999</v>
      </c>
      <c r="H391" s="18">
        <v>10.159000000000001</v>
      </c>
      <c r="I391" s="20">
        <v>36.573</v>
      </c>
    </row>
    <row r="392" spans="1:9" ht="15.75" x14ac:dyDescent="0.25">
      <c r="A392" s="29"/>
      <c r="B392" s="30" t="s">
        <v>11</v>
      </c>
      <c r="C392" s="31">
        <f t="shared" ref="C392:I392" si="11">SUM(C361:C391)/31</f>
        <v>0.74820322580645171</v>
      </c>
      <c r="D392" s="31">
        <f t="shared" si="11"/>
        <v>0.57869032258064523</v>
      </c>
      <c r="E392" s="31">
        <f t="shared" si="11"/>
        <v>0.57722903225806454</v>
      </c>
      <c r="F392" s="32">
        <f t="shared" si="11"/>
        <v>11.303322580645162</v>
      </c>
      <c r="G392" s="33">
        <f t="shared" si="11"/>
        <v>40.691967741935485</v>
      </c>
      <c r="H392" s="32">
        <f t="shared" si="11"/>
        <v>10.196322580645161</v>
      </c>
      <c r="I392" s="33">
        <f t="shared" si="11"/>
        <v>36.707193548387103</v>
      </c>
    </row>
  </sheetData>
  <mergeCells count="2">
    <mergeCell ref="F3:G3"/>
    <mergeCell ref="H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2"/>
  <sheetViews>
    <sheetView workbookViewId="0">
      <pane ySplit="4" topLeftCell="A347" activePane="bottomLeft" state="frozen"/>
      <selection pane="bottomLeft" activeCell="K373" sqref="K373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1.7109375" bestFit="1" customWidth="1"/>
    <col min="5" max="5" width="18" bestFit="1" customWidth="1"/>
    <col min="6" max="6" width="11.85546875" bestFit="1" customWidth="1"/>
    <col min="7" max="7" width="9.42578125" bestFit="1" customWidth="1"/>
    <col min="8" max="8" width="11.85546875" bestFit="1" customWidth="1"/>
    <col min="9" max="9" width="9.42578125" bestFit="1" customWidth="1"/>
  </cols>
  <sheetData>
    <row r="1" spans="1:9" ht="18" x14ac:dyDescent="0.25">
      <c r="A1" s="1"/>
      <c r="B1" s="1"/>
      <c r="C1" s="2" t="s">
        <v>0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6.5" customHeight="1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0.82609999999999995</v>
      </c>
      <c r="D6" s="17">
        <v>0.63890000000000002</v>
      </c>
      <c r="E6" s="17">
        <v>0.63729999999999998</v>
      </c>
      <c r="F6" s="18">
        <v>12.18</v>
      </c>
      <c r="G6" s="19">
        <v>43.847000000000001</v>
      </c>
      <c r="H6" s="18">
        <v>11.016999999999999</v>
      </c>
      <c r="I6" s="20">
        <v>39.659999999999997</v>
      </c>
    </row>
    <row r="7" spans="1:9" ht="15.75" x14ac:dyDescent="0.25">
      <c r="A7" s="21">
        <v>2019</v>
      </c>
      <c r="B7" s="16">
        <v>2</v>
      </c>
      <c r="C7" s="17">
        <v>0.82640000000000002</v>
      </c>
      <c r="D7" s="22">
        <v>0.63919999999999999</v>
      </c>
      <c r="E7" s="17">
        <v>0.63759999999999994</v>
      </c>
      <c r="F7" s="18">
        <v>12.183999999999999</v>
      </c>
      <c r="G7" s="19">
        <v>43.860999999999997</v>
      </c>
      <c r="H7" s="18">
        <v>11.02</v>
      </c>
      <c r="I7" s="20">
        <v>39.673000000000002</v>
      </c>
    </row>
    <row r="8" spans="1:9" ht="15.75" x14ac:dyDescent="0.25">
      <c r="A8" s="1"/>
      <c r="B8" s="16">
        <v>3</v>
      </c>
      <c r="C8" s="17">
        <v>0.82630000000000003</v>
      </c>
      <c r="D8" s="22">
        <v>0.6391</v>
      </c>
      <c r="E8" s="17">
        <v>0.63749999999999996</v>
      </c>
      <c r="F8" s="18">
        <v>12.183999999999999</v>
      </c>
      <c r="G8" s="19">
        <v>43.862000000000002</v>
      </c>
      <c r="H8" s="18">
        <v>11.021000000000001</v>
      </c>
      <c r="I8" s="20">
        <v>39.673999999999999</v>
      </c>
    </row>
    <row r="9" spans="1:9" ht="15.75" x14ac:dyDescent="0.25">
      <c r="A9" s="1"/>
      <c r="B9" s="16">
        <v>4</v>
      </c>
      <c r="C9" s="17">
        <v>0.82620000000000005</v>
      </c>
      <c r="D9" s="22">
        <v>0.63900000000000001</v>
      </c>
      <c r="E9" s="17">
        <v>0.63739999999999997</v>
      </c>
      <c r="F9" s="18">
        <v>12.18</v>
      </c>
      <c r="G9" s="19">
        <v>43.847999999999999</v>
      </c>
      <c r="H9" s="18">
        <v>11.016999999999999</v>
      </c>
      <c r="I9" s="20">
        <v>39.661000000000001</v>
      </c>
    </row>
    <row r="10" spans="1:9" ht="15.75" x14ac:dyDescent="0.25">
      <c r="A10" s="1"/>
      <c r="B10" s="16">
        <v>5</v>
      </c>
      <c r="C10" s="17">
        <v>0.82569999999999999</v>
      </c>
      <c r="D10" s="22">
        <v>0.63859999999999995</v>
      </c>
      <c r="E10" s="17">
        <v>0.63700000000000001</v>
      </c>
      <c r="F10" s="18">
        <v>12.175000000000001</v>
      </c>
      <c r="G10" s="19">
        <v>43.829000000000001</v>
      </c>
      <c r="H10" s="18">
        <v>11.012</v>
      </c>
      <c r="I10" s="20">
        <v>39.643000000000001</v>
      </c>
    </row>
    <row r="11" spans="1:9" ht="15.75" x14ac:dyDescent="0.25">
      <c r="A11" s="1"/>
      <c r="B11" s="16">
        <v>6</v>
      </c>
      <c r="C11" s="17">
        <v>0.82399999999999995</v>
      </c>
      <c r="D11" s="22">
        <v>0.63729999999999998</v>
      </c>
      <c r="E11" s="17">
        <v>0.63570000000000004</v>
      </c>
      <c r="F11" s="18">
        <v>12.170999999999999</v>
      </c>
      <c r="G11" s="19">
        <v>43.816000000000003</v>
      </c>
      <c r="H11" s="18">
        <v>11.007999999999999</v>
      </c>
      <c r="I11" s="20">
        <v>39.630000000000003</v>
      </c>
    </row>
    <row r="12" spans="1:9" ht="15.75" x14ac:dyDescent="0.25">
      <c r="A12" s="1"/>
      <c r="B12" s="16">
        <v>7</v>
      </c>
      <c r="C12" s="17">
        <v>0.82499999999999996</v>
      </c>
      <c r="D12" s="22">
        <v>0.6381</v>
      </c>
      <c r="E12" s="17">
        <v>0.63649999999999995</v>
      </c>
      <c r="F12" s="18">
        <v>12.164999999999999</v>
      </c>
      <c r="G12" s="19">
        <v>43.795999999999999</v>
      </c>
      <c r="H12" s="18">
        <v>11.003</v>
      </c>
      <c r="I12" s="20">
        <v>39.612000000000002</v>
      </c>
    </row>
    <row r="13" spans="1:9" ht="15.75" x14ac:dyDescent="0.25">
      <c r="A13" s="1"/>
      <c r="B13" s="16">
        <v>8</v>
      </c>
      <c r="C13" s="17">
        <v>0.82479999999999998</v>
      </c>
      <c r="D13" s="22">
        <v>0.63790000000000002</v>
      </c>
      <c r="E13" s="17">
        <v>0.63629999999999998</v>
      </c>
      <c r="F13" s="18">
        <v>12.164999999999999</v>
      </c>
      <c r="G13" s="19">
        <v>43.795999999999999</v>
      </c>
      <c r="H13" s="18">
        <v>11.003</v>
      </c>
      <c r="I13" s="20">
        <v>39.612000000000002</v>
      </c>
    </row>
    <row r="14" spans="1:9" ht="15.75" x14ac:dyDescent="0.25">
      <c r="A14" s="1"/>
      <c r="B14" s="16">
        <v>9</v>
      </c>
      <c r="C14" s="17">
        <v>0.82479999999999998</v>
      </c>
      <c r="D14" s="22">
        <v>0.63790000000000002</v>
      </c>
      <c r="E14" s="17">
        <v>0.63629999999999998</v>
      </c>
      <c r="F14" s="18">
        <v>12.167</v>
      </c>
      <c r="G14" s="19">
        <v>43.8</v>
      </c>
      <c r="H14" s="18">
        <v>11.004</v>
      </c>
      <c r="I14" s="20">
        <v>39.613</v>
      </c>
    </row>
    <row r="15" spans="1:9" ht="15.75" x14ac:dyDescent="0.25">
      <c r="A15" s="1"/>
      <c r="B15" s="16">
        <v>10</v>
      </c>
      <c r="C15" s="17">
        <v>0.82740000000000002</v>
      </c>
      <c r="D15" s="22">
        <v>0.63990000000000002</v>
      </c>
      <c r="E15" s="17">
        <v>0.63829999999999998</v>
      </c>
      <c r="F15" s="18">
        <v>12.195</v>
      </c>
      <c r="G15" s="19">
        <v>43.9</v>
      </c>
      <c r="H15" s="18">
        <v>11.026</v>
      </c>
      <c r="I15" s="20">
        <v>39.694000000000003</v>
      </c>
    </row>
    <row r="16" spans="1:9" ht="15.75" x14ac:dyDescent="0.25">
      <c r="A16" s="1"/>
      <c r="B16" s="16">
        <v>11</v>
      </c>
      <c r="C16" s="17">
        <v>0.82650000000000001</v>
      </c>
      <c r="D16" s="22">
        <v>0.63919999999999999</v>
      </c>
      <c r="E16" s="17">
        <v>0.63759999999999994</v>
      </c>
      <c r="F16" s="18">
        <v>12.183</v>
      </c>
      <c r="G16" s="19">
        <v>43.86</v>
      </c>
      <c r="H16" s="18">
        <v>11.02</v>
      </c>
      <c r="I16" s="20">
        <v>39.671999999999997</v>
      </c>
    </row>
    <row r="17" spans="1:9" ht="15.75" x14ac:dyDescent="0.25">
      <c r="A17" s="1"/>
      <c r="B17" s="16">
        <v>12</v>
      </c>
      <c r="C17" s="17">
        <v>0.82630000000000003</v>
      </c>
      <c r="D17" s="22">
        <v>0.6391</v>
      </c>
      <c r="E17" s="17">
        <v>0.63749999999999996</v>
      </c>
      <c r="F17" s="18">
        <v>12.18</v>
      </c>
      <c r="G17" s="19">
        <v>43.85</v>
      </c>
      <c r="H17" s="18">
        <v>11.016999999999999</v>
      </c>
      <c r="I17" s="20">
        <v>39.661999999999999</v>
      </c>
    </row>
    <row r="18" spans="1:9" ht="15.75" x14ac:dyDescent="0.25">
      <c r="A18" s="1"/>
      <c r="B18" s="16">
        <v>13</v>
      </c>
      <c r="C18" s="17">
        <v>0.82609999999999995</v>
      </c>
      <c r="D18" s="22">
        <v>0.63890000000000002</v>
      </c>
      <c r="E18" s="17">
        <v>0.63729999999999998</v>
      </c>
      <c r="F18" s="18">
        <v>12.177</v>
      </c>
      <c r="G18" s="19">
        <v>43.838000000000001</v>
      </c>
      <c r="H18" s="18">
        <v>11.013999999999999</v>
      </c>
      <c r="I18" s="20">
        <v>39.652000000000001</v>
      </c>
    </row>
    <row r="19" spans="1:9" ht="15.75" x14ac:dyDescent="0.25">
      <c r="A19" s="1"/>
      <c r="B19" s="16">
        <v>14</v>
      </c>
      <c r="C19" s="17">
        <v>0.82669999999999999</v>
      </c>
      <c r="D19" s="22">
        <v>0.63939999999999997</v>
      </c>
      <c r="E19" s="17">
        <v>0.63780000000000003</v>
      </c>
      <c r="F19" s="18">
        <v>12.183999999999999</v>
      </c>
      <c r="G19" s="19">
        <v>43.860999999999997</v>
      </c>
      <c r="H19" s="18">
        <v>11.02</v>
      </c>
      <c r="I19" s="20">
        <v>39.673000000000002</v>
      </c>
    </row>
    <row r="20" spans="1:9" ht="15.75" x14ac:dyDescent="0.25">
      <c r="A20" s="1"/>
      <c r="B20" s="16">
        <v>15</v>
      </c>
      <c r="C20" s="17">
        <v>0.82089999999999996</v>
      </c>
      <c r="D20" s="22">
        <v>0.63490000000000002</v>
      </c>
      <c r="E20" s="17">
        <v>0.63329999999999997</v>
      </c>
      <c r="F20" s="18">
        <v>12.131</v>
      </c>
      <c r="G20" s="19">
        <v>43.671999999999997</v>
      </c>
      <c r="H20" s="18">
        <v>10.984</v>
      </c>
      <c r="I20" s="20">
        <v>39.542000000000002</v>
      </c>
    </row>
    <row r="21" spans="1:9" ht="15.75" x14ac:dyDescent="0.25">
      <c r="A21" s="1"/>
      <c r="B21" s="16">
        <v>16</v>
      </c>
      <c r="C21" s="17">
        <v>0.82399999999999995</v>
      </c>
      <c r="D21" s="22">
        <v>0.63729999999999998</v>
      </c>
      <c r="E21" s="17">
        <v>0.63570000000000004</v>
      </c>
      <c r="F21" s="18">
        <v>12.161</v>
      </c>
      <c r="G21" s="19">
        <v>43.780999999999999</v>
      </c>
      <c r="H21" s="18">
        <v>11.010999999999999</v>
      </c>
      <c r="I21" s="20">
        <v>39.640999999999998</v>
      </c>
    </row>
    <row r="22" spans="1:9" ht="15.75" x14ac:dyDescent="0.25">
      <c r="A22" s="1"/>
      <c r="B22" s="16">
        <v>17</v>
      </c>
      <c r="C22" s="17">
        <v>0.82430000000000003</v>
      </c>
      <c r="D22" s="22">
        <v>0.63749999999999996</v>
      </c>
      <c r="E22" s="17">
        <v>0.63590000000000002</v>
      </c>
      <c r="F22" s="18">
        <v>12.172000000000001</v>
      </c>
      <c r="G22" s="19">
        <v>43.82</v>
      </c>
      <c r="H22" s="18">
        <v>11.009</v>
      </c>
      <c r="I22" s="20">
        <v>39.634</v>
      </c>
    </row>
    <row r="23" spans="1:9" ht="15.75" x14ac:dyDescent="0.25">
      <c r="A23" s="1"/>
      <c r="B23" s="16">
        <v>18</v>
      </c>
      <c r="C23" s="17">
        <v>0.82799999999999996</v>
      </c>
      <c r="D23" s="22">
        <v>0.64039999999999997</v>
      </c>
      <c r="E23" s="17">
        <v>0.63880000000000003</v>
      </c>
      <c r="F23" s="18">
        <v>12.188000000000001</v>
      </c>
      <c r="G23" s="19">
        <v>43.877000000000002</v>
      </c>
      <c r="H23" s="18">
        <v>11.023999999999999</v>
      </c>
      <c r="I23" s="20">
        <v>39.688000000000002</v>
      </c>
    </row>
    <row r="24" spans="1:9" ht="15.75" x14ac:dyDescent="0.25">
      <c r="A24" s="1"/>
      <c r="B24" s="16">
        <v>19</v>
      </c>
      <c r="C24" s="17">
        <v>0.82889999999999997</v>
      </c>
      <c r="D24" s="22">
        <v>0.6411</v>
      </c>
      <c r="E24" s="17">
        <v>0.63949999999999996</v>
      </c>
      <c r="F24" s="18">
        <v>12.18</v>
      </c>
      <c r="G24" s="19">
        <v>43.848999999999997</v>
      </c>
      <c r="H24" s="18">
        <v>11.018000000000001</v>
      </c>
      <c r="I24" s="20">
        <v>39.664000000000001</v>
      </c>
    </row>
    <row r="25" spans="1:9" ht="15.75" x14ac:dyDescent="0.25">
      <c r="A25" s="1"/>
      <c r="B25" s="16">
        <v>20</v>
      </c>
      <c r="C25" s="17">
        <v>0.82879999999999998</v>
      </c>
      <c r="D25" s="22">
        <v>0.64100000000000001</v>
      </c>
      <c r="E25" s="17">
        <v>0.63939999999999997</v>
      </c>
      <c r="F25" s="18">
        <v>12.185</v>
      </c>
      <c r="G25" s="19">
        <v>43.866</v>
      </c>
      <c r="H25" s="18">
        <v>11.022</v>
      </c>
      <c r="I25" s="20">
        <v>39.679000000000002</v>
      </c>
    </row>
    <row r="26" spans="1:9" ht="15.75" x14ac:dyDescent="0.25">
      <c r="A26" s="1"/>
      <c r="B26" s="16">
        <v>21</v>
      </c>
      <c r="C26" s="17">
        <v>0.82940000000000003</v>
      </c>
      <c r="D26" s="22">
        <v>0.64149999999999996</v>
      </c>
      <c r="E26" s="17">
        <v>0.63990000000000002</v>
      </c>
      <c r="F26" s="18">
        <v>12.186999999999999</v>
      </c>
      <c r="G26" s="19">
        <v>43.872</v>
      </c>
      <c r="H26" s="18">
        <v>11.023</v>
      </c>
      <c r="I26" s="20">
        <v>39.683999999999997</v>
      </c>
    </row>
    <row r="27" spans="1:9" ht="15.75" x14ac:dyDescent="0.25">
      <c r="A27" s="1"/>
      <c r="B27" s="16">
        <v>22</v>
      </c>
      <c r="C27" s="17">
        <v>0.83</v>
      </c>
      <c r="D27" s="22">
        <v>0.64200000000000002</v>
      </c>
      <c r="E27" s="17">
        <v>0.64039999999999997</v>
      </c>
      <c r="F27" s="18">
        <v>12.192</v>
      </c>
      <c r="G27" s="19">
        <v>43.89</v>
      </c>
      <c r="H27" s="18">
        <v>11.028</v>
      </c>
      <c r="I27" s="20">
        <v>39.701999999999998</v>
      </c>
    </row>
    <row r="28" spans="1:9" ht="15.75" x14ac:dyDescent="0.25">
      <c r="A28" s="1"/>
      <c r="B28" s="16">
        <v>23</v>
      </c>
      <c r="C28" s="17">
        <v>0.82809999999999995</v>
      </c>
      <c r="D28" s="22">
        <v>0.64049999999999996</v>
      </c>
      <c r="E28" s="17">
        <v>0.63890000000000002</v>
      </c>
      <c r="F28" s="18">
        <v>12.182</v>
      </c>
      <c r="G28" s="19">
        <v>43.856000000000002</v>
      </c>
      <c r="H28" s="18">
        <v>11.019</v>
      </c>
      <c r="I28" s="20">
        <v>39.668999999999997</v>
      </c>
    </row>
    <row r="29" spans="1:9" ht="15.75" x14ac:dyDescent="0.25">
      <c r="A29" s="1"/>
      <c r="B29" s="16">
        <v>24</v>
      </c>
      <c r="C29" s="17">
        <v>0.82450000000000001</v>
      </c>
      <c r="D29" s="22">
        <v>0.63770000000000004</v>
      </c>
      <c r="E29" s="17">
        <v>0.6361</v>
      </c>
      <c r="F29" s="18">
        <v>12.177</v>
      </c>
      <c r="G29" s="19">
        <v>43.838000000000001</v>
      </c>
      <c r="H29" s="18">
        <v>11.013999999999999</v>
      </c>
      <c r="I29" s="20">
        <v>39.651000000000003</v>
      </c>
    </row>
    <row r="30" spans="1:9" ht="15.75" x14ac:dyDescent="0.25">
      <c r="A30" s="1"/>
      <c r="B30" s="16">
        <v>25</v>
      </c>
      <c r="C30" s="17">
        <v>0.82110000000000005</v>
      </c>
      <c r="D30" s="22">
        <v>0.6351</v>
      </c>
      <c r="E30" s="17">
        <v>0.63349999999999995</v>
      </c>
      <c r="F30" s="18">
        <v>12.151999999999999</v>
      </c>
      <c r="G30" s="19">
        <v>43.746000000000002</v>
      </c>
      <c r="H30" s="18">
        <v>10.99</v>
      </c>
      <c r="I30" s="20">
        <v>39.564</v>
      </c>
    </row>
    <row r="31" spans="1:9" ht="15.75" x14ac:dyDescent="0.25">
      <c r="A31" s="1"/>
      <c r="B31" s="16">
        <v>26</v>
      </c>
      <c r="C31" s="17">
        <v>0.82679999999999998</v>
      </c>
      <c r="D31" s="22">
        <v>0.63949999999999996</v>
      </c>
      <c r="E31" s="17">
        <v>0.63790000000000002</v>
      </c>
      <c r="F31" s="18">
        <v>12.183</v>
      </c>
      <c r="G31" s="19">
        <v>43.859000000000002</v>
      </c>
      <c r="H31" s="18">
        <v>11.02</v>
      </c>
      <c r="I31" s="20">
        <v>39.671999999999997</v>
      </c>
    </row>
    <row r="32" spans="1:9" ht="15.75" x14ac:dyDescent="0.25">
      <c r="A32" s="1"/>
      <c r="B32" s="16">
        <v>27</v>
      </c>
      <c r="C32" s="17">
        <v>0.82720000000000005</v>
      </c>
      <c r="D32" s="22">
        <v>0.63980000000000004</v>
      </c>
      <c r="E32" s="17">
        <v>0.63819999999999999</v>
      </c>
      <c r="F32" s="18">
        <v>12.185</v>
      </c>
      <c r="G32" s="19">
        <v>43.865000000000002</v>
      </c>
      <c r="H32" s="18">
        <v>11.021000000000001</v>
      </c>
      <c r="I32" s="20">
        <v>39.677</v>
      </c>
    </row>
    <row r="33" spans="1:9" ht="15.75" x14ac:dyDescent="0.25">
      <c r="A33" s="1"/>
      <c r="B33" s="16">
        <v>28</v>
      </c>
      <c r="C33" s="17">
        <v>0.82740000000000002</v>
      </c>
      <c r="D33" s="22">
        <v>0.63990000000000002</v>
      </c>
      <c r="E33" s="17">
        <v>0.63829999999999998</v>
      </c>
      <c r="F33" s="18">
        <v>12.186</v>
      </c>
      <c r="G33" s="19">
        <v>43.87</v>
      </c>
      <c r="H33" s="18">
        <v>11.023</v>
      </c>
      <c r="I33" s="20">
        <v>39.682000000000002</v>
      </c>
    </row>
    <row r="34" spans="1:9" ht="15.75" x14ac:dyDescent="0.25">
      <c r="A34" s="1"/>
      <c r="B34" s="16">
        <v>29</v>
      </c>
      <c r="C34" s="17">
        <v>0.82730000000000004</v>
      </c>
      <c r="D34" s="22">
        <v>0.63990000000000002</v>
      </c>
      <c r="E34" s="17">
        <v>0.63829999999999998</v>
      </c>
      <c r="F34" s="18">
        <v>12.191000000000001</v>
      </c>
      <c r="G34" s="19">
        <v>43.887</v>
      </c>
      <c r="H34" s="18">
        <v>11.026999999999999</v>
      </c>
      <c r="I34" s="20">
        <v>39.697000000000003</v>
      </c>
    </row>
    <row r="35" spans="1:9" ht="15.75" x14ac:dyDescent="0.25">
      <c r="A35" s="1"/>
      <c r="B35" s="16">
        <v>30</v>
      </c>
      <c r="C35" s="17">
        <v>0.82050000000000001</v>
      </c>
      <c r="D35" s="22">
        <v>0.63460000000000005</v>
      </c>
      <c r="E35" s="17">
        <v>0.63300000000000001</v>
      </c>
      <c r="F35" s="18">
        <v>12.163</v>
      </c>
      <c r="G35" s="19">
        <v>43.784999999999997</v>
      </c>
      <c r="H35" s="18">
        <v>11</v>
      </c>
      <c r="I35" s="20">
        <v>39.598999999999997</v>
      </c>
    </row>
    <row r="36" spans="1:9" ht="15.75" x14ac:dyDescent="0.25">
      <c r="A36" s="1"/>
      <c r="B36" s="23">
        <v>31</v>
      </c>
      <c r="C36" s="24">
        <v>0.82469999999999999</v>
      </c>
      <c r="D36" s="25">
        <v>0.63790000000000002</v>
      </c>
      <c r="E36" s="24">
        <v>0.63629999999999998</v>
      </c>
      <c r="F36" s="26">
        <v>12.170999999999999</v>
      </c>
      <c r="G36" s="27">
        <v>43.814999999999998</v>
      </c>
      <c r="H36" s="26">
        <v>11.007999999999999</v>
      </c>
      <c r="I36" s="28">
        <v>39.628999999999998</v>
      </c>
    </row>
    <row r="37" spans="1:9" ht="15.75" x14ac:dyDescent="0.25">
      <c r="A37" s="29"/>
      <c r="B37" s="30" t="s">
        <v>11</v>
      </c>
      <c r="C37" s="31">
        <f t="shared" ref="C37:I37" si="0">SUM(C6:C36)/31</f>
        <v>0.82594193548387107</v>
      </c>
      <c r="D37" s="31">
        <f t="shared" si="0"/>
        <v>0.63880967741935479</v>
      </c>
      <c r="E37" s="31">
        <f t="shared" si="0"/>
        <v>0.63720967741935497</v>
      </c>
      <c r="F37" s="32">
        <f t="shared" si="0"/>
        <v>12.17664516129032</v>
      </c>
      <c r="G37" s="33">
        <f t="shared" si="0"/>
        <v>43.835870967741933</v>
      </c>
      <c r="H37" s="32">
        <f t="shared" si="0"/>
        <v>11.014290322580644</v>
      </c>
      <c r="I37" s="33">
        <f t="shared" si="0"/>
        <v>39.651774193548377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0.82709999999999995</v>
      </c>
      <c r="D39" s="17">
        <v>0.63970000000000005</v>
      </c>
      <c r="E39" s="17">
        <v>0.6381</v>
      </c>
      <c r="F39" s="18">
        <v>12.182</v>
      </c>
      <c r="G39" s="19">
        <v>43.856000000000002</v>
      </c>
      <c r="H39" s="18">
        <v>11.019</v>
      </c>
      <c r="I39" s="20">
        <v>39.667999999999999</v>
      </c>
    </row>
    <row r="40" spans="1:9" ht="15.75" x14ac:dyDescent="0.25">
      <c r="A40" s="21">
        <v>2019</v>
      </c>
      <c r="B40" s="16">
        <v>2</v>
      </c>
      <c r="C40" s="17">
        <v>0.82750000000000001</v>
      </c>
      <c r="D40" s="22">
        <v>0.64</v>
      </c>
      <c r="E40" s="17">
        <v>0.63839999999999997</v>
      </c>
      <c r="F40" s="18">
        <v>12.193</v>
      </c>
      <c r="G40" s="19">
        <v>43.895000000000003</v>
      </c>
      <c r="H40" s="18">
        <v>11.029</v>
      </c>
      <c r="I40" s="20">
        <v>39.704000000000001</v>
      </c>
    </row>
    <row r="41" spans="1:9" ht="15.75" x14ac:dyDescent="0.25">
      <c r="A41" s="1"/>
      <c r="B41" s="16">
        <v>3</v>
      </c>
      <c r="C41" s="17">
        <v>0.82779999999999998</v>
      </c>
      <c r="D41" s="22">
        <v>0.64029999999999998</v>
      </c>
      <c r="E41" s="17">
        <v>0.63870000000000005</v>
      </c>
      <c r="F41" s="18">
        <v>12.196</v>
      </c>
      <c r="G41" s="19">
        <v>43.905999999999999</v>
      </c>
      <c r="H41" s="18">
        <v>11.032</v>
      </c>
      <c r="I41" s="20">
        <v>39.715000000000003</v>
      </c>
    </row>
    <row r="42" spans="1:9" ht="15.75" x14ac:dyDescent="0.25">
      <c r="A42" s="1"/>
      <c r="B42" s="16">
        <v>4</v>
      </c>
      <c r="C42" s="17">
        <v>0.82699999999999996</v>
      </c>
      <c r="D42" s="22">
        <v>0.63959999999999995</v>
      </c>
      <c r="E42" s="17">
        <v>0.63800000000000001</v>
      </c>
      <c r="F42" s="18">
        <v>12.189</v>
      </c>
      <c r="G42" s="19">
        <v>43.881</v>
      </c>
      <c r="H42" s="18">
        <v>11.025</v>
      </c>
      <c r="I42" s="20">
        <v>39.691000000000003</v>
      </c>
    </row>
    <row r="43" spans="1:9" ht="15.75" x14ac:dyDescent="0.25">
      <c r="A43" s="1"/>
      <c r="B43" s="16">
        <v>5</v>
      </c>
      <c r="C43" s="17">
        <v>0.82620000000000005</v>
      </c>
      <c r="D43" s="22">
        <v>0.63900000000000001</v>
      </c>
      <c r="E43" s="17">
        <v>0.63739999999999997</v>
      </c>
      <c r="F43" s="18">
        <v>12.179</v>
      </c>
      <c r="G43" s="19">
        <v>43.844999999999999</v>
      </c>
      <c r="H43" s="18">
        <v>11.016</v>
      </c>
      <c r="I43" s="20">
        <v>39.658000000000001</v>
      </c>
    </row>
    <row r="44" spans="1:9" ht="15.75" x14ac:dyDescent="0.25">
      <c r="A44" s="1"/>
      <c r="B44" s="16">
        <v>6</v>
      </c>
      <c r="C44" s="17">
        <v>0.82579999999999998</v>
      </c>
      <c r="D44" s="22">
        <v>0.63870000000000005</v>
      </c>
      <c r="E44" s="17">
        <v>0.6371</v>
      </c>
      <c r="F44" s="18">
        <v>12.176</v>
      </c>
      <c r="G44" s="19">
        <v>43.834000000000003</v>
      </c>
      <c r="H44" s="18">
        <v>11.013</v>
      </c>
      <c r="I44" s="20">
        <v>39.648000000000003</v>
      </c>
    </row>
    <row r="45" spans="1:9" ht="15.75" x14ac:dyDescent="0.25">
      <c r="A45" s="1"/>
      <c r="B45" s="16">
        <v>7</v>
      </c>
      <c r="C45" s="17">
        <v>0.82569999999999999</v>
      </c>
      <c r="D45" s="22">
        <v>0.63859999999999995</v>
      </c>
      <c r="E45" s="17">
        <v>0.63700000000000001</v>
      </c>
      <c r="F45" s="18">
        <v>12.175000000000001</v>
      </c>
      <c r="G45" s="19">
        <v>43.829000000000001</v>
      </c>
      <c r="H45" s="18">
        <v>11.012</v>
      </c>
      <c r="I45" s="20">
        <v>39.643000000000001</v>
      </c>
    </row>
    <row r="46" spans="1:9" ht="15.75" x14ac:dyDescent="0.25">
      <c r="A46" s="1"/>
      <c r="B46" s="16">
        <v>8</v>
      </c>
      <c r="C46" s="17">
        <v>0.82640000000000002</v>
      </c>
      <c r="D46" s="22">
        <v>0.63919999999999999</v>
      </c>
      <c r="E46" s="17">
        <v>0.63759999999999994</v>
      </c>
      <c r="F46" s="18">
        <v>12.182</v>
      </c>
      <c r="G46" s="19">
        <v>43.854999999999997</v>
      </c>
      <c r="H46" s="18">
        <v>11.019</v>
      </c>
      <c r="I46" s="20">
        <v>39.667000000000002</v>
      </c>
    </row>
    <row r="47" spans="1:9" ht="15.75" x14ac:dyDescent="0.25">
      <c r="A47" s="1"/>
      <c r="B47" s="16">
        <v>9</v>
      </c>
      <c r="C47" s="17">
        <v>0.82709999999999995</v>
      </c>
      <c r="D47" s="22">
        <v>0.63970000000000005</v>
      </c>
      <c r="E47" s="17">
        <v>0.6381</v>
      </c>
      <c r="F47" s="18">
        <v>12.186999999999999</v>
      </c>
      <c r="G47" s="19">
        <v>43.875</v>
      </c>
      <c r="H47" s="18">
        <v>11.023999999999999</v>
      </c>
      <c r="I47" s="20">
        <v>39.686</v>
      </c>
    </row>
    <row r="48" spans="1:9" ht="15.75" x14ac:dyDescent="0.25">
      <c r="A48" s="1"/>
      <c r="B48" s="16">
        <v>10</v>
      </c>
      <c r="C48" s="17">
        <v>0.8266</v>
      </c>
      <c r="D48" s="22">
        <v>0.63929999999999998</v>
      </c>
      <c r="E48" s="17">
        <v>0.63770000000000004</v>
      </c>
      <c r="F48" s="18">
        <v>12.18</v>
      </c>
      <c r="G48" s="19">
        <v>43.85</v>
      </c>
      <c r="H48" s="18">
        <v>11.016999999999999</v>
      </c>
      <c r="I48" s="20">
        <v>39.662999999999997</v>
      </c>
    </row>
    <row r="49" spans="1:9" ht="15.75" x14ac:dyDescent="0.25">
      <c r="A49" s="1"/>
      <c r="B49" s="16">
        <v>11</v>
      </c>
      <c r="C49" s="17">
        <v>0.82609999999999995</v>
      </c>
      <c r="D49" s="22">
        <v>0.63890000000000002</v>
      </c>
      <c r="E49" s="17">
        <v>0.63729999999999998</v>
      </c>
      <c r="F49" s="18">
        <v>12.18</v>
      </c>
      <c r="G49" s="19">
        <v>43.847000000000001</v>
      </c>
      <c r="H49" s="18">
        <v>11.016999999999999</v>
      </c>
      <c r="I49" s="20">
        <v>39.659999999999997</v>
      </c>
    </row>
    <row r="50" spans="1:9" ht="15.75" x14ac:dyDescent="0.25">
      <c r="A50" s="1"/>
      <c r="B50" s="16">
        <v>12</v>
      </c>
      <c r="C50" s="17">
        <v>0.82669999999999999</v>
      </c>
      <c r="D50" s="22">
        <v>0.63939999999999997</v>
      </c>
      <c r="E50" s="17">
        <v>0.63780000000000003</v>
      </c>
      <c r="F50" s="18">
        <v>12.186</v>
      </c>
      <c r="G50" s="19">
        <v>43.87</v>
      </c>
      <c r="H50" s="18">
        <v>11.025</v>
      </c>
      <c r="I50" s="20">
        <v>39.691000000000003</v>
      </c>
    </row>
    <row r="51" spans="1:9" ht="15.75" x14ac:dyDescent="0.25">
      <c r="A51" s="1"/>
      <c r="B51" s="16">
        <v>13</v>
      </c>
      <c r="C51" s="17">
        <v>0.82720000000000005</v>
      </c>
      <c r="D51" s="22">
        <v>0.63980000000000004</v>
      </c>
      <c r="E51" s="17">
        <v>0.63819999999999999</v>
      </c>
      <c r="F51" s="18">
        <v>12.196</v>
      </c>
      <c r="G51" s="19">
        <v>43.906999999999996</v>
      </c>
      <c r="H51" s="18">
        <v>11.032</v>
      </c>
      <c r="I51" s="20">
        <v>39.716000000000001</v>
      </c>
    </row>
    <row r="52" spans="1:9" ht="15.75" x14ac:dyDescent="0.25">
      <c r="A52" s="1"/>
      <c r="B52" s="16">
        <v>14</v>
      </c>
      <c r="C52" s="17">
        <v>0.82030000000000003</v>
      </c>
      <c r="D52" s="22">
        <v>0.63449999999999995</v>
      </c>
      <c r="E52" s="17">
        <v>0.63290000000000002</v>
      </c>
      <c r="F52" s="18">
        <v>12.169</v>
      </c>
      <c r="G52" s="19">
        <v>43.808999999999997</v>
      </c>
      <c r="H52" s="18">
        <v>11.006</v>
      </c>
      <c r="I52" s="20">
        <v>39.621000000000002</v>
      </c>
    </row>
    <row r="53" spans="1:9" ht="15.75" x14ac:dyDescent="0.25">
      <c r="A53" s="1"/>
      <c r="B53" s="16">
        <v>15</v>
      </c>
      <c r="C53" s="17">
        <v>0.81479999999999997</v>
      </c>
      <c r="D53" s="22">
        <v>0.63019999999999998</v>
      </c>
      <c r="E53" s="17">
        <v>0.62860000000000005</v>
      </c>
      <c r="F53" s="18">
        <v>12.141999999999999</v>
      </c>
      <c r="G53" s="19">
        <v>43.712000000000003</v>
      </c>
      <c r="H53" s="18">
        <v>10.98</v>
      </c>
      <c r="I53" s="20">
        <v>39.529000000000003</v>
      </c>
    </row>
    <row r="54" spans="1:9" ht="15.75" x14ac:dyDescent="0.25">
      <c r="A54" s="1"/>
      <c r="B54" s="16">
        <v>16</v>
      </c>
      <c r="C54" s="17">
        <v>0.81679999999999997</v>
      </c>
      <c r="D54" s="22">
        <v>0.63170000000000004</v>
      </c>
      <c r="E54" s="17">
        <v>0.63009999999999999</v>
      </c>
      <c r="F54" s="18">
        <v>12.164999999999999</v>
      </c>
      <c r="G54" s="19">
        <v>43.793999999999997</v>
      </c>
      <c r="H54" s="18">
        <v>11.002000000000001</v>
      </c>
      <c r="I54" s="20">
        <v>39.606000000000002</v>
      </c>
    </row>
    <row r="55" spans="1:9" ht="15.75" x14ac:dyDescent="0.25">
      <c r="A55" s="1"/>
      <c r="B55" s="16">
        <v>17</v>
      </c>
      <c r="C55" s="17">
        <v>0.81240000000000001</v>
      </c>
      <c r="D55" s="22">
        <v>0.62829999999999997</v>
      </c>
      <c r="E55" s="17">
        <v>0.62670000000000003</v>
      </c>
      <c r="F55" s="18">
        <v>12.129</v>
      </c>
      <c r="G55" s="19">
        <v>43.664000000000001</v>
      </c>
      <c r="H55" s="18">
        <v>10.967000000000001</v>
      </c>
      <c r="I55" s="20">
        <v>39.481999999999999</v>
      </c>
    </row>
    <row r="56" spans="1:9" ht="15.75" x14ac:dyDescent="0.25">
      <c r="A56" s="1"/>
      <c r="B56" s="16">
        <v>18</v>
      </c>
      <c r="C56" s="17">
        <v>0.81310000000000004</v>
      </c>
      <c r="D56" s="22">
        <v>0.62890000000000001</v>
      </c>
      <c r="E56" s="17">
        <v>0.62729999999999997</v>
      </c>
      <c r="F56" s="18">
        <v>12.127000000000001</v>
      </c>
      <c r="G56" s="19">
        <v>43.658999999999999</v>
      </c>
      <c r="H56" s="18">
        <v>10.965999999999999</v>
      </c>
      <c r="I56" s="20">
        <v>39.476999999999997</v>
      </c>
    </row>
    <row r="57" spans="1:9" ht="15.75" x14ac:dyDescent="0.25">
      <c r="A57" s="1"/>
      <c r="B57" s="16">
        <v>19</v>
      </c>
      <c r="C57" s="17">
        <v>0.82440000000000002</v>
      </c>
      <c r="D57" s="22">
        <v>0.63759999999999994</v>
      </c>
      <c r="E57" s="17">
        <v>0.63600000000000001</v>
      </c>
      <c r="F57" s="18">
        <v>12.178000000000001</v>
      </c>
      <c r="G57" s="19">
        <v>43.841999999999999</v>
      </c>
      <c r="H57" s="18">
        <v>11.015000000000001</v>
      </c>
      <c r="I57" s="20">
        <v>39.655000000000001</v>
      </c>
    </row>
    <row r="58" spans="1:9" ht="15.75" x14ac:dyDescent="0.25">
      <c r="A58" s="1"/>
      <c r="B58" s="16">
        <v>20</v>
      </c>
      <c r="C58" s="17">
        <v>0.82450000000000001</v>
      </c>
      <c r="D58" s="22">
        <v>0.63770000000000004</v>
      </c>
      <c r="E58" s="17">
        <v>0.6361</v>
      </c>
      <c r="F58" s="18">
        <v>12.173</v>
      </c>
      <c r="G58" s="19">
        <v>43.820999999999998</v>
      </c>
      <c r="H58" s="18">
        <v>11.01</v>
      </c>
      <c r="I58" s="20">
        <v>39.634999999999998</v>
      </c>
    </row>
    <row r="59" spans="1:9" ht="15.75" x14ac:dyDescent="0.25">
      <c r="A59" s="1"/>
      <c r="B59" s="16">
        <v>21</v>
      </c>
      <c r="C59" s="17">
        <v>0.82569999999999999</v>
      </c>
      <c r="D59" s="22">
        <v>0.63859999999999995</v>
      </c>
      <c r="E59" s="17">
        <v>0.63700000000000001</v>
      </c>
      <c r="F59" s="18">
        <v>12.182</v>
      </c>
      <c r="G59" s="19">
        <v>43.854999999999997</v>
      </c>
      <c r="H59" s="18">
        <v>11.019</v>
      </c>
      <c r="I59" s="20">
        <v>39.667000000000002</v>
      </c>
    </row>
    <row r="60" spans="1:9" ht="15.75" x14ac:dyDescent="0.25">
      <c r="A60" s="1"/>
      <c r="B60" s="16">
        <v>22</v>
      </c>
      <c r="C60" s="17">
        <v>0.82599999999999996</v>
      </c>
      <c r="D60" s="22">
        <v>0.63890000000000002</v>
      </c>
      <c r="E60" s="17">
        <v>0.63729999999999998</v>
      </c>
      <c r="F60" s="18">
        <v>12.185</v>
      </c>
      <c r="G60" s="19">
        <v>43.866999999999997</v>
      </c>
      <c r="H60" s="18">
        <v>11.022</v>
      </c>
      <c r="I60" s="20">
        <v>39.677999999999997</v>
      </c>
    </row>
    <row r="61" spans="1:9" ht="15.75" x14ac:dyDescent="0.25">
      <c r="A61" s="1"/>
      <c r="B61" s="16">
        <v>23</v>
      </c>
      <c r="C61" s="17">
        <v>0.82579999999999998</v>
      </c>
      <c r="D61" s="22">
        <v>0.63870000000000005</v>
      </c>
      <c r="E61" s="17">
        <v>0.6371</v>
      </c>
      <c r="F61" s="18">
        <v>12.183999999999999</v>
      </c>
      <c r="G61" s="19">
        <v>43.860999999999997</v>
      </c>
      <c r="H61" s="18">
        <v>11.02</v>
      </c>
      <c r="I61" s="20">
        <v>39.673000000000002</v>
      </c>
    </row>
    <row r="62" spans="1:9" ht="15.75" x14ac:dyDescent="0.25">
      <c r="A62" s="1"/>
      <c r="B62" s="16">
        <v>24</v>
      </c>
      <c r="C62" s="17">
        <v>0.82599999999999996</v>
      </c>
      <c r="D62" s="22">
        <v>0.63890000000000002</v>
      </c>
      <c r="E62" s="17">
        <v>0.63729999999999998</v>
      </c>
      <c r="F62" s="18">
        <v>12.185</v>
      </c>
      <c r="G62" s="19">
        <v>43.865000000000002</v>
      </c>
      <c r="H62" s="18">
        <v>11.021000000000001</v>
      </c>
      <c r="I62" s="20">
        <v>39.676000000000002</v>
      </c>
    </row>
    <row r="63" spans="1:9" ht="15.75" x14ac:dyDescent="0.25">
      <c r="A63" s="1"/>
      <c r="B63" s="16">
        <v>25</v>
      </c>
      <c r="C63" s="17">
        <v>0.82589999999999997</v>
      </c>
      <c r="D63" s="22">
        <v>0.63880000000000003</v>
      </c>
      <c r="E63" s="17">
        <v>0.63719999999999999</v>
      </c>
      <c r="F63" s="18">
        <v>12.183999999999999</v>
      </c>
      <c r="G63" s="19">
        <v>43.862000000000002</v>
      </c>
      <c r="H63" s="18">
        <v>11.02</v>
      </c>
      <c r="I63" s="20">
        <v>39.673999999999999</v>
      </c>
    </row>
    <row r="64" spans="1:9" ht="15.75" x14ac:dyDescent="0.25">
      <c r="A64" s="1"/>
      <c r="B64" s="16">
        <v>26</v>
      </c>
      <c r="C64" s="17">
        <v>0.8306</v>
      </c>
      <c r="D64" s="22">
        <v>0.64239999999999997</v>
      </c>
      <c r="E64" s="17">
        <v>0.64080000000000004</v>
      </c>
      <c r="F64" s="18">
        <v>12.215999999999999</v>
      </c>
      <c r="G64" s="19">
        <v>43.978000000000002</v>
      </c>
      <c r="H64" s="18">
        <v>11.051</v>
      </c>
      <c r="I64" s="20">
        <v>39.783000000000001</v>
      </c>
    </row>
    <row r="65" spans="1:9" ht="15.75" x14ac:dyDescent="0.25">
      <c r="A65" s="1"/>
      <c r="B65" s="16">
        <v>27</v>
      </c>
      <c r="C65" s="17">
        <v>0.83169999999999999</v>
      </c>
      <c r="D65" s="22">
        <v>0.64329999999999998</v>
      </c>
      <c r="E65" s="17">
        <v>0.64170000000000005</v>
      </c>
      <c r="F65" s="18">
        <v>12.223000000000001</v>
      </c>
      <c r="G65" s="19">
        <v>44.002000000000002</v>
      </c>
      <c r="H65" s="18">
        <v>11.057</v>
      </c>
      <c r="I65" s="20">
        <v>39.805999999999997</v>
      </c>
    </row>
    <row r="66" spans="1:9" ht="15.75" x14ac:dyDescent="0.25">
      <c r="A66" s="1"/>
      <c r="B66" s="16">
        <v>28</v>
      </c>
      <c r="C66" s="17">
        <v>0.83250000000000002</v>
      </c>
      <c r="D66" s="22">
        <v>0.64390000000000003</v>
      </c>
      <c r="E66" s="17">
        <v>0.64229999999999998</v>
      </c>
      <c r="F66" s="18">
        <v>12.223000000000001</v>
      </c>
      <c r="G66" s="19">
        <v>44.002000000000002</v>
      </c>
      <c r="H66" s="18">
        <v>11.057</v>
      </c>
      <c r="I66" s="20">
        <v>39.805999999999997</v>
      </c>
    </row>
    <row r="67" spans="1:9" ht="15.75" x14ac:dyDescent="0.25">
      <c r="A67" s="1"/>
      <c r="B67" s="16"/>
      <c r="C67" s="17"/>
      <c r="D67" s="22"/>
      <c r="E67" s="17"/>
      <c r="F67" s="18"/>
      <c r="G67" s="19"/>
      <c r="H67" s="18"/>
      <c r="I67" s="20"/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24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>AVERAGE(C46:C69)</f>
        <v>0.82431428571428578</v>
      </c>
      <c r="D70" s="31">
        <f>AVERAGE(D46:D69)</f>
        <v>0.63755714285714293</v>
      </c>
      <c r="E70" s="31">
        <f t="shared" ref="E70:I70" si="1">AVERAGE(E46:E69)</f>
        <v>0.635957142857143</v>
      </c>
      <c r="F70" s="32">
        <f t="shared" si="1"/>
        <v>12.179809523809524</v>
      </c>
      <c r="G70" s="35">
        <f t="shared" si="1"/>
        <v>43.847476190476179</v>
      </c>
      <c r="H70" s="32">
        <f t="shared" si="1"/>
        <v>11.016523809523807</v>
      </c>
      <c r="I70" s="33">
        <f t="shared" si="1"/>
        <v>39.659571428571432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0.8306</v>
      </c>
      <c r="D72" s="17">
        <v>0.64239999999999997</v>
      </c>
      <c r="E72" s="17">
        <v>0.64080000000000004</v>
      </c>
      <c r="F72" s="18">
        <v>12.173999999999999</v>
      </c>
      <c r="G72" s="19">
        <v>43.828000000000003</v>
      </c>
      <c r="H72" s="18">
        <v>11.013</v>
      </c>
      <c r="I72" s="20">
        <v>39.648000000000003</v>
      </c>
    </row>
    <row r="73" spans="1:9" ht="15.75" x14ac:dyDescent="0.25">
      <c r="A73" s="21">
        <v>2019</v>
      </c>
      <c r="B73" s="16">
        <v>2</v>
      </c>
      <c r="C73" s="17">
        <v>0.83079999999999998</v>
      </c>
      <c r="D73" s="22">
        <v>0.64259999999999995</v>
      </c>
      <c r="E73" s="17">
        <v>0.64100000000000001</v>
      </c>
      <c r="F73" s="18">
        <v>12.191000000000001</v>
      </c>
      <c r="G73" s="19">
        <v>43.887</v>
      </c>
      <c r="H73" s="18">
        <v>11.029</v>
      </c>
      <c r="I73" s="20">
        <v>39.703000000000003</v>
      </c>
    </row>
    <row r="74" spans="1:9" ht="15.75" x14ac:dyDescent="0.25">
      <c r="A74" s="1"/>
      <c r="B74" s="16">
        <v>3</v>
      </c>
      <c r="C74" s="17">
        <v>0.82540000000000002</v>
      </c>
      <c r="D74" s="22">
        <v>0.63839999999999997</v>
      </c>
      <c r="E74" s="17">
        <v>0.63680000000000003</v>
      </c>
      <c r="F74" s="18">
        <v>12.162000000000001</v>
      </c>
      <c r="G74" s="19">
        <v>43.783000000000001</v>
      </c>
      <c r="H74" s="18">
        <v>11.000999999999999</v>
      </c>
      <c r="I74" s="20">
        <v>39.601999999999997</v>
      </c>
    </row>
    <row r="75" spans="1:9" ht="15.75" x14ac:dyDescent="0.25">
      <c r="A75" s="1"/>
      <c r="B75" s="16">
        <v>4</v>
      </c>
      <c r="C75" s="17">
        <v>0.82589999999999997</v>
      </c>
      <c r="D75" s="22">
        <v>0.63880000000000003</v>
      </c>
      <c r="E75" s="17">
        <v>0.63719999999999999</v>
      </c>
      <c r="F75" s="18">
        <v>12.167</v>
      </c>
      <c r="G75" s="19">
        <v>43.8</v>
      </c>
      <c r="H75" s="18">
        <v>11.005000000000001</v>
      </c>
      <c r="I75" s="20">
        <v>39.616999999999997</v>
      </c>
    </row>
    <row r="76" spans="1:9" ht="15.75" x14ac:dyDescent="0.25">
      <c r="A76" s="1"/>
      <c r="B76" s="16">
        <v>5</v>
      </c>
      <c r="C76" s="17">
        <v>0.82989999999999997</v>
      </c>
      <c r="D76" s="22">
        <v>0.64190000000000003</v>
      </c>
      <c r="E76" s="17">
        <v>0.64029999999999998</v>
      </c>
      <c r="F76" s="18">
        <v>12.178000000000001</v>
      </c>
      <c r="G76" s="19">
        <v>43.841999999999999</v>
      </c>
      <c r="H76" s="18">
        <v>11.012</v>
      </c>
      <c r="I76" s="20">
        <v>39.643000000000001</v>
      </c>
    </row>
    <row r="77" spans="1:9" ht="15.75" x14ac:dyDescent="0.25">
      <c r="A77" s="1"/>
      <c r="B77" s="16">
        <v>6</v>
      </c>
      <c r="C77" s="17">
        <v>0.82479999999999998</v>
      </c>
      <c r="D77" s="22">
        <v>0.63790000000000002</v>
      </c>
      <c r="E77" s="17">
        <v>0.63629999999999998</v>
      </c>
      <c r="F77" s="18">
        <v>12.157</v>
      </c>
      <c r="G77" s="19">
        <v>43.765000000000001</v>
      </c>
      <c r="H77" s="18">
        <v>10.993</v>
      </c>
      <c r="I77" s="20">
        <v>39.576000000000001</v>
      </c>
    </row>
    <row r="78" spans="1:9" ht="15.75" x14ac:dyDescent="0.25">
      <c r="A78" s="1"/>
      <c r="B78" s="16">
        <v>7</v>
      </c>
      <c r="C78" s="17">
        <v>0.82520000000000004</v>
      </c>
      <c r="D78" s="22">
        <v>0.63819999999999999</v>
      </c>
      <c r="E78" s="17">
        <v>0.63660000000000005</v>
      </c>
      <c r="F78" s="18">
        <v>12.166</v>
      </c>
      <c r="G78" s="19">
        <v>43.796999999999997</v>
      </c>
      <c r="H78" s="18">
        <v>11.002000000000001</v>
      </c>
      <c r="I78" s="20">
        <v>39.606999999999999</v>
      </c>
    </row>
    <row r="79" spans="1:9" ht="15.75" x14ac:dyDescent="0.25">
      <c r="A79" s="1"/>
      <c r="B79" s="16">
        <v>8</v>
      </c>
      <c r="C79" s="17">
        <v>0.82579999999999998</v>
      </c>
      <c r="D79" s="22">
        <v>0.63870000000000005</v>
      </c>
      <c r="E79" s="17">
        <v>0.6371</v>
      </c>
      <c r="F79" s="18">
        <v>12.176</v>
      </c>
      <c r="G79" s="19">
        <v>43.834000000000003</v>
      </c>
      <c r="H79" s="18">
        <v>11.010999999999999</v>
      </c>
      <c r="I79" s="20">
        <v>39.64</v>
      </c>
    </row>
    <row r="80" spans="1:9" ht="15.75" x14ac:dyDescent="0.25">
      <c r="A80" s="1"/>
      <c r="B80" s="16">
        <v>9</v>
      </c>
      <c r="C80" s="17">
        <v>0.82579999999999998</v>
      </c>
      <c r="D80" s="22">
        <v>0.63870000000000005</v>
      </c>
      <c r="E80" s="17">
        <v>0.6371</v>
      </c>
      <c r="F80" s="18">
        <v>12.175000000000001</v>
      </c>
      <c r="G80" s="19">
        <v>43.829000000000001</v>
      </c>
      <c r="H80" s="18">
        <v>11.01</v>
      </c>
      <c r="I80" s="20">
        <v>39.637</v>
      </c>
    </row>
    <row r="81" spans="1:9" ht="15.75" x14ac:dyDescent="0.25">
      <c r="A81" s="1"/>
      <c r="B81" s="16">
        <v>10</v>
      </c>
      <c r="C81" s="17">
        <v>0.81740000000000002</v>
      </c>
      <c r="D81" s="22">
        <v>0.63219999999999998</v>
      </c>
      <c r="E81" s="17">
        <v>0.63060000000000005</v>
      </c>
      <c r="F81" s="18">
        <v>12.138999999999999</v>
      </c>
      <c r="G81" s="19">
        <v>43.698999999999998</v>
      </c>
      <c r="H81" s="18">
        <v>10.975</v>
      </c>
      <c r="I81" s="20">
        <v>39.511000000000003</v>
      </c>
    </row>
    <row r="82" spans="1:9" ht="15.75" x14ac:dyDescent="0.25">
      <c r="A82" s="1"/>
      <c r="B82" s="16">
        <v>11</v>
      </c>
      <c r="C82" s="17">
        <v>0.82550000000000001</v>
      </c>
      <c r="D82" s="22">
        <v>0.63849999999999996</v>
      </c>
      <c r="E82" s="17">
        <v>0.63690000000000002</v>
      </c>
      <c r="F82" s="18">
        <v>12.177</v>
      </c>
      <c r="G82" s="19">
        <v>43.837000000000003</v>
      </c>
      <c r="H82" s="18">
        <v>11.012</v>
      </c>
      <c r="I82" s="20">
        <v>39.643000000000001</v>
      </c>
    </row>
    <row r="83" spans="1:9" ht="15.75" x14ac:dyDescent="0.25">
      <c r="A83" s="1"/>
      <c r="B83" s="16">
        <v>12</v>
      </c>
      <c r="C83" s="17">
        <v>0.82379999999999998</v>
      </c>
      <c r="D83" s="22">
        <v>0.63719999999999999</v>
      </c>
      <c r="E83" s="17">
        <v>0.63560000000000005</v>
      </c>
      <c r="F83" s="18">
        <v>12.157</v>
      </c>
      <c r="G83" s="19">
        <v>43.764000000000003</v>
      </c>
      <c r="H83" s="18">
        <v>10.994999999999999</v>
      </c>
      <c r="I83" s="20">
        <v>39.581000000000003</v>
      </c>
    </row>
    <row r="84" spans="1:9" ht="15.75" x14ac:dyDescent="0.25">
      <c r="A84" s="1"/>
      <c r="B84" s="16">
        <v>13</v>
      </c>
      <c r="C84" s="17">
        <v>0.82440000000000002</v>
      </c>
      <c r="D84" s="22">
        <v>0.63759999999999994</v>
      </c>
      <c r="E84" s="17">
        <v>0.63600000000000001</v>
      </c>
      <c r="F84" s="18">
        <v>12.167</v>
      </c>
      <c r="G84" s="19">
        <v>43.801000000000002</v>
      </c>
      <c r="H84" s="18">
        <v>11.006</v>
      </c>
      <c r="I84" s="20">
        <v>39.622999999999998</v>
      </c>
    </row>
    <row r="85" spans="1:9" ht="15.75" x14ac:dyDescent="0.25">
      <c r="A85" s="1"/>
      <c r="B85" s="16">
        <v>14</v>
      </c>
      <c r="C85" s="17">
        <v>0.82469999999999999</v>
      </c>
      <c r="D85" s="22">
        <v>0.63790000000000002</v>
      </c>
      <c r="E85" s="17">
        <v>0.63629999999999998</v>
      </c>
      <c r="F85" s="18">
        <v>12.170999999999999</v>
      </c>
      <c r="G85" s="19">
        <v>43.816000000000003</v>
      </c>
      <c r="H85" s="18">
        <v>11.01</v>
      </c>
      <c r="I85" s="20">
        <v>39.637999999999998</v>
      </c>
    </row>
    <row r="86" spans="1:9" ht="15.75" x14ac:dyDescent="0.25">
      <c r="A86" s="1"/>
      <c r="B86" s="16">
        <v>15</v>
      </c>
      <c r="C86" s="17">
        <v>0.82520000000000004</v>
      </c>
      <c r="D86" s="22">
        <v>0.63819999999999999</v>
      </c>
      <c r="E86" s="17">
        <v>0.63660000000000005</v>
      </c>
      <c r="F86" s="18">
        <v>12.180999999999999</v>
      </c>
      <c r="G86" s="19">
        <v>43.851999999999997</v>
      </c>
      <c r="H86" s="18">
        <v>11.02</v>
      </c>
      <c r="I86" s="20">
        <v>39.670999999999999</v>
      </c>
    </row>
    <row r="87" spans="1:9" ht="15.75" x14ac:dyDescent="0.25">
      <c r="A87" s="1"/>
      <c r="B87" s="16">
        <v>16</v>
      </c>
      <c r="C87" s="17">
        <v>0.82589999999999997</v>
      </c>
      <c r="D87" s="22">
        <v>0.63880000000000003</v>
      </c>
      <c r="E87" s="17">
        <v>0.63719999999999999</v>
      </c>
      <c r="F87" s="18">
        <v>12.172000000000001</v>
      </c>
      <c r="G87" s="19">
        <v>43.819000000000003</v>
      </c>
      <c r="H87" s="18">
        <v>11.010999999999999</v>
      </c>
      <c r="I87" s="20">
        <v>39.640999999999998</v>
      </c>
    </row>
    <row r="88" spans="1:9" ht="15.75" x14ac:dyDescent="0.25">
      <c r="A88" s="1"/>
      <c r="B88" s="16">
        <v>17</v>
      </c>
      <c r="C88" s="17">
        <v>0.82650000000000001</v>
      </c>
      <c r="D88" s="22">
        <v>0.63919999999999999</v>
      </c>
      <c r="E88" s="17">
        <v>0.63759999999999994</v>
      </c>
      <c r="F88" s="18">
        <v>12.176</v>
      </c>
      <c r="G88" s="19">
        <v>43.832000000000001</v>
      </c>
      <c r="H88" s="18">
        <v>11.015000000000001</v>
      </c>
      <c r="I88" s="20">
        <v>39.652999999999999</v>
      </c>
    </row>
    <row r="89" spans="1:9" ht="15.75" x14ac:dyDescent="0.25">
      <c r="A89" s="1"/>
      <c r="B89" s="16">
        <v>18</v>
      </c>
      <c r="C89" s="17">
        <v>0.82769999999999999</v>
      </c>
      <c r="D89" s="22">
        <v>0.64019999999999999</v>
      </c>
      <c r="E89" s="17">
        <v>0.63859999999999995</v>
      </c>
      <c r="F89" s="18">
        <v>12.183</v>
      </c>
      <c r="G89" s="19">
        <v>43.857999999999997</v>
      </c>
      <c r="H89" s="18">
        <v>11.022</v>
      </c>
      <c r="I89" s="20">
        <v>39.677999999999997</v>
      </c>
    </row>
    <row r="90" spans="1:9" ht="15.75" x14ac:dyDescent="0.25">
      <c r="A90" s="1"/>
      <c r="B90" s="16">
        <v>19</v>
      </c>
      <c r="C90" s="17">
        <v>0.82</v>
      </c>
      <c r="D90" s="22">
        <v>0.63419999999999999</v>
      </c>
      <c r="E90" s="17">
        <v>0.63260000000000005</v>
      </c>
      <c r="F90" s="18">
        <v>12.15</v>
      </c>
      <c r="G90" s="19">
        <v>43.74</v>
      </c>
      <c r="H90" s="18">
        <v>10.99</v>
      </c>
      <c r="I90" s="20">
        <v>39.564999999999998</v>
      </c>
    </row>
    <row r="91" spans="1:9" ht="15.75" x14ac:dyDescent="0.25">
      <c r="A91" s="1"/>
      <c r="B91" s="16">
        <v>20</v>
      </c>
      <c r="C91" s="17">
        <v>0.82069999999999999</v>
      </c>
      <c r="D91" s="22">
        <v>0.63480000000000003</v>
      </c>
      <c r="E91" s="17">
        <v>0.63319999999999999</v>
      </c>
      <c r="F91" s="18">
        <v>12.138999999999999</v>
      </c>
      <c r="G91" s="19">
        <v>43.701000000000001</v>
      </c>
      <c r="H91" s="18">
        <v>10.978</v>
      </c>
      <c r="I91" s="20">
        <v>39.521000000000001</v>
      </c>
    </row>
    <row r="92" spans="1:9" ht="15.75" x14ac:dyDescent="0.25">
      <c r="A92" s="1"/>
      <c r="B92" s="16">
        <v>21</v>
      </c>
      <c r="C92" s="17">
        <v>0.82040000000000002</v>
      </c>
      <c r="D92" s="22">
        <v>0.63449999999999995</v>
      </c>
      <c r="E92" s="17">
        <v>0.63290000000000002</v>
      </c>
      <c r="F92" s="18">
        <v>12.163</v>
      </c>
      <c r="G92" s="19">
        <v>43.787999999999997</v>
      </c>
      <c r="H92" s="18">
        <v>10.999000000000001</v>
      </c>
      <c r="I92" s="20">
        <v>39.597000000000001</v>
      </c>
    </row>
    <row r="93" spans="1:9" ht="15.75" x14ac:dyDescent="0.25">
      <c r="A93" s="1"/>
      <c r="B93" s="16">
        <v>22</v>
      </c>
      <c r="C93" s="17">
        <v>0.8165</v>
      </c>
      <c r="D93" s="22">
        <v>0.63149999999999995</v>
      </c>
      <c r="E93" s="17">
        <v>0.62990000000000002</v>
      </c>
      <c r="F93" s="18">
        <v>12.145</v>
      </c>
      <c r="G93" s="19">
        <v>43.722999999999999</v>
      </c>
      <c r="H93" s="18">
        <v>10.981999999999999</v>
      </c>
      <c r="I93" s="20">
        <v>39.534999999999997</v>
      </c>
    </row>
    <row r="94" spans="1:9" ht="15.75" x14ac:dyDescent="0.25">
      <c r="A94" s="1"/>
      <c r="B94" s="16">
        <v>23</v>
      </c>
      <c r="C94" s="17">
        <v>0.82669999999999999</v>
      </c>
      <c r="D94" s="22">
        <v>0.63939999999999997</v>
      </c>
      <c r="E94" s="17">
        <v>0.63780000000000003</v>
      </c>
      <c r="F94" s="18">
        <v>12.186999999999999</v>
      </c>
      <c r="G94" s="19">
        <v>43.874000000000002</v>
      </c>
      <c r="H94" s="18">
        <v>11.023</v>
      </c>
      <c r="I94" s="20">
        <v>39.682000000000002</v>
      </c>
    </row>
    <row r="95" spans="1:9" ht="15.75" x14ac:dyDescent="0.25">
      <c r="A95" s="1"/>
      <c r="B95" s="16">
        <v>24</v>
      </c>
      <c r="C95" s="17">
        <v>0.82599999999999996</v>
      </c>
      <c r="D95" s="22">
        <v>0.63890000000000002</v>
      </c>
      <c r="E95" s="17">
        <v>0.63729999999999998</v>
      </c>
      <c r="F95" s="18">
        <v>12.178000000000001</v>
      </c>
      <c r="G95" s="19">
        <v>43.84</v>
      </c>
      <c r="H95" s="18">
        <v>11.015000000000001</v>
      </c>
      <c r="I95" s="20">
        <v>39.652999999999999</v>
      </c>
    </row>
    <row r="96" spans="1:9" ht="15.75" x14ac:dyDescent="0.25">
      <c r="A96" s="1"/>
      <c r="B96" s="16">
        <v>25</v>
      </c>
      <c r="C96" s="17">
        <v>0.82410000000000005</v>
      </c>
      <c r="D96" s="22">
        <v>0.63739999999999997</v>
      </c>
      <c r="E96" s="17">
        <v>0.63580000000000003</v>
      </c>
      <c r="F96" s="18">
        <v>12.164999999999999</v>
      </c>
      <c r="G96" s="19">
        <v>43.792999999999999</v>
      </c>
      <c r="H96" s="18">
        <v>11.003</v>
      </c>
      <c r="I96" s="20">
        <v>39.609000000000002</v>
      </c>
    </row>
    <row r="97" spans="1:9" ht="15.75" x14ac:dyDescent="0.25">
      <c r="A97" s="1"/>
      <c r="B97" s="16">
        <v>26</v>
      </c>
      <c r="C97" s="17">
        <v>0.82430000000000003</v>
      </c>
      <c r="D97" s="22">
        <v>0.63749999999999996</v>
      </c>
      <c r="E97" s="17">
        <v>0.63590000000000002</v>
      </c>
      <c r="F97" s="18">
        <v>12.17</v>
      </c>
      <c r="G97" s="19">
        <v>43.813000000000002</v>
      </c>
      <c r="H97" s="18">
        <v>11.007999999999999</v>
      </c>
      <c r="I97" s="20">
        <v>39.628</v>
      </c>
    </row>
    <row r="98" spans="1:9" ht="15.75" x14ac:dyDescent="0.25">
      <c r="A98" s="1"/>
      <c r="B98" s="16">
        <v>27</v>
      </c>
      <c r="C98" s="17">
        <v>0.82240000000000002</v>
      </c>
      <c r="D98" s="22">
        <v>0.6361</v>
      </c>
      <c r="E98" s="17">
        <v>0.63449999999999995</v>
      </c>
      <c r="F98" s="18">
        <v>12.154999999999999</v>
      </c>
      <c r="G98" s="19">
        <v>43.758000000000003</v>
      </c>
      <c r="H98" s="18">
        <v>10.993</v>
      </c>
      <c r="I98" s="20">
        <v>39.575000000000003</v>
      </c>
    </row>
    <row r="99" spans="1:9" ht="15.75" x14ac:dyDescent="0.25">
      <c r="A99" s="1"/>
      <c r="B99" s="16">
        <v>28</v>
      </c>
      <c r="C99" s="17">
        <v>0.8296</v>
      </c>
      <c r="D99" s="22">
        <v>0.64159999999999995</v>
      </c>
      <c r="E99" s="17">
        <v>0.64</v>
      </c>
      <c r="F99" s="18">
        <v>12.201000000000001</v>
      </c>
      <c r="G99" s="19">
        <v>43.924999999999997</v>
      </c>
      <c r="H99" s="18">
        <v>11.037000000000001</v>
      </c>
      <c r="I99" s="20">
        <v>39.734000000000002</v>
      </c>
    </row>
    <row r="100" spans="1:9" ht="15.75" x14ac:dyDescent="0.25">
      <c r="A100" s="1"/>
      <c r="B100" s="16">
        <v>29</v>
      </c>
      <c r="C100" s="17">
        <v>0.81989999999999996</v>
      </c>
      <c r="D100" s="22">
        <v>0.6341</v>
      </c>
      <c r="E100" s="17">
        <v>0.63249999999999995</v>
      </c>
      <c r="F100" s="18">
        <v>12.11</v>
      </c>
      <c r="G100" s="19">
        <v>43.594000000000001</v>
      </c>
      <c r="H100" s="18">
        <v>10.988</v>
      </c>
      <c r="I100" s="20">
        <v>39.555999999999997</v>
      </c>
    </row>
    <row r="101" spans="1:9" ht="15.75" x14ac:dyDescent="0.25">
      <c r="A101" s="1"/>
      <c r="B101" s="16">
        <v>30</v>
      </c>
      <c r="C101" s="17">
        <v>0.81869999999999998</v>
      </c>
      <c r="D101" s="22">
        <v>0.63319999999999999</v>
      </c>
      <c r="E101" s="17">
        <v>0.63160000000000005</v>
      </c>
      <c r="F101" s="18">
        <v>12.096</v>
      </c>
      <c r="G101" s="19">
        <v>43.545999999999999</v>
      </c>
      <c r="H101" s="18">
        <v>10.989000000000001</v>
      </c>
      <c r="I101" s="20">
        <v>39.561</v>
      </c>
    </row>
    <row r="102" spans="1:9" ht="15.75" x14ac:dyDescent="0.25">
      <c r="A102" s="1"/>
      <c r="B102" s="23">
        <v>31</v>
      </c>
      <c r="C102" s="24">
        <v>0.81850000000000001</v>
      </c>
      <c r="D102" s="25">
        <v>0.6331</v>
      </c>
      <c r="E102" s="24">
        <v>0.63149999999999995</v>
      </c>
      <c r="F102" s="26">
        <v>12.097</v>
      </c>
      <c r="G102" s="27">
        <v>43.546999999999997</v>
      </c>
      <c r="H102" s="26">
        <v>10.99</v>
      </c>
      <c r="I102" s="28">
        <v>39.564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0.8242935483870969</v>
      </c>
      <c r="D103" s="31">
        <f t="shared" si="2"/>
        <v>0.63753870967741921</v>
      </c>
      <c r="E103" s="31">
        <f t="shared" si="2"/>
        <v>0.63593870967741917</v>
      </c>
      <c r="F103" s="32">
        <f t="shared" si="2"/>
        <v>12.16209677419355</v>
      </c>
      <c r="G103" s="33">
        <f t="shared" si="2"/>
        <v>43.783387096774199</v>
      </c>
      <c r="H103" s="32">
        <f t="shared" si="2"/>
        <v>11.004419354838708</v>
      </c>
      <c r="I103" s="33">
        <f t="shared" si="2"/>
        <v>39.615870967741941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0.82479999999999998</v>
      </c>
      <c r="D105" s="22">
        <v>0.63790000000000002</v>
      </c>
      <c r="E105" s="17">
        <v>0.63629999999999998</v>
      </c>
      <c r="F105" s="18">
        <v>12.18</v>
      </c>
      <c r="G105" s="19">
        <v>43.848999999999997</v>
      </c>
      <c r="H105" s="18">
        <v>11.016999999999999</v>
      </c>
      <c r="I105" s="20">
        <v>39.661000000000001</v>
      </c>
    </row>
    <row r="106" spans="1:9" ht="15.75" x14ac:dyDescent="0.25">
      <c r="A106" s="21">
        <v>2019</v>
      </c>
      <c r="B106" s="16">
        <v>2</v>
      </c>
      <c r="C106" s="17">
        <v>0.8256</v>
      </c>
      <c r="D106" s="22">
        <v>0.63859999999999995</v>
      </c>
      <c r="E106" s="17">
        <v>0.63700000000000001</v>
      </c>
      <c r="F106" s="18">
        <v>12.167</v>
      </c>
      <c r="G106" s="19">
        <v>43.801000000000002</v>
      </c>
      <c r="H106" s="18">
        <v>11.005000000000001</v>
      </c>
      <c r="I106" s="20">
        <v>39.616</v>
      </c>
    </row>
    <row r="107" spans="1:9" ht="15.75" x14ac:dyDescent="0.25">
      <c r="A107" s="1"/>
      <c r="B107" s="16">
        <v>3</v>
      </c>
      <c r="C107" s="17">
        <v>0.8226</v>
      </c>
      <c r="D107" s="22">
        <v>0.63619999999999999</v>
      </c>
      <c r="E107" s="17">
        <v>0.63460000000000005</v>
      </c>
      <c r="F107" s="18">
        <v>12.159000000000001</v>
      </c>
      <c r="G107" s="19">
        <v>43.771000000000001</v>
      </c>
      <c r="H107" s="18">
        <v>10.997</v>
      </c>
      <c r="I107" s="20">
        <v>39.587000000000003</v>
      </c>
    </row>
    <row r="108" spans="1:9" ht="15.75" x14ac:dyDescent="0.25">
      <c r="A108" s="1"/>
      <c r="B108" s="16">
        <v>4</v>
      </c>
      <c r="C108" s="17">
        <v>0.82230000000000003</v>
      </c>
      <c r="D108" s="22">
        <v>0.63600000000000001</v>
      </c>
      <c r="E108" s="17">
        <v>0.63439999999999996</v>
      </c>
      <c r="F108" s="18">
        <v>12.157999999999999</v>
      </c>
      <c r="G108" s="19">
        <v>43.768999999999998</v>
      </c>
      <c r="H108" s="18">
        <v>10.996</v>
      </c>
      <c r="I108" s="20">
        <v>39.585000000000001</v>
      </c>
    </row>
    <row r="109" spans="1:9" ht="15.75" x14ac:dyDescent="0.25">
      <c r="A109" s="1"/>
      <c r="B109" s="16">
        <v>5</v>
      </c>
      <c r="C109" s="17">
        <v>0.82179999999999997</v>
      </c>
      <c r="D109" s="22">
        <v>0.63560000000000005</v>
      </c>
      <c r="E109" s="17">
        <v>0.63400000000000001</v>
      </c>
      <c r="F109" s="18">
        <v>12.151</v>
      </c>
      <c r="G109" s="19">
        <v>43.741999999999997</v>
      </c>
      <c r="H109" s="18">
        <v>10.989000000000001</v>
      </c>
      <c r="I109" s="20">
        <v>39.561</v>
      </c>
    </row>
    <row r="110" spans="1:9" ht="15.75" x14ac:dyDescent="0.25">
      <c r="A110" s="1"/>
      <c r="B110" s="16">
        <v>6</v>
      </c>
      <c r="C110" s="17">
        <v>0.82230000000000003</v>
      </c>
      <c r="D110" s="22">
        <v>0.63600000000000001</v>
      </c>
      <c r="E110" s="17">
        <v>0.63439999999999996</v>
      </c>
      <c r="F110" s="18">
        <v>12.156000000000001</v>
      </c>
      <c r="G110" s="19">
        <v>43.76</v>
      </c>
      <c r="H110" s="18">
        <v>10.994</v>
      </c>
      <c r="I110" s="20">
        <v>39.578000000000003</v>
      </c>
    </row>
    <row r="111" spans="1:9" ht="15.75" x14ac:dyDescent="0.25">
      <c r="A111" s="1"/>
      <c r="B111" s="16">
        <v>7</v>
      </c>
      <c r="C111" s="17">
        <v>0.81899999999999995</v>
      </c>
      <c r="D111" s="22">
        <v>0.63339999999999996</v>
      </c>
      <c r="E111" s="17">
        <v>0.63180000000000003</v>
      </c>
      <c r="F111" s="18">
        <v>12.135</v>
      </c>
      <c r="G111" s="19">
        <v>43.686999999999998</v>
      </c>
      <c r="H111" s="18">
        <v>10.974</v>
      </c>
      <c r="I111" s="20">
        <v>39.506999999999998</v>
      </c>
    </row>
    <row r="112" spans="1:9" ht="15.75" x14ac:dyDescent="0.25">
      <c r="A112" s="1"/>
      <c r="B112" s="16">
        <v>8</v>
      </c>
      <c r="C112" s="17">
        <v>0.81840000000000002</v>
      </c>
      <c r="D112" s="22">
        <v>0.63300000000000001</v>
      </c>
      <c r="E112" s="17">
        <v>0.63139999999999996</v>
      </c>
      <c r="F112" s="18">
        <v>12.129</v>
      </c>
      <c r="G112" s="19">
        <v>43.662999999999997</v>
      </c>
      <c r="H112" s="18">
        <v>10.968</v>
      </c>
      <c r="I112" s="20">
        <v>39.487000000000002</v>
      </c>
    </row>
    <row r="113" spans="1:9" ht="15.75" x14ac:dyDescent="0.25">
      <c r="A113" s="1"/>
      <c r="B113" s="16">
        <v>9</v>
      </c>
      <c r="C113" s="17">
        <v>0.82509999999999994</v>
      </c>
      <c r="D113" s="22">
        <v>0.63819999999999999</v>
      </c>
      <c r="E113" s="17">
        <v>0.63660000000000005</v>
      </c>
      <c r="F113" s="18">
        <v>12.177</v>
      </c>
      <c r="G113" s="19">
        <v>43.838999999999999</v>
      </c>
      <c r="H113" s="18">
        <v>11.013999999999999</v>
      </c>
      <c r="I113" s="20">
        <v>39.652000000000001</v>
      </c>
    </row>
    <row r="114" spans="1:9" ht="15.75" x14ac:dyDescent="0.25">
      <c r="A114" s="1"/>
      <c r="B114" s="16">
        <v>10</v>
      </c>
      <c r="C114" s="17">
        <v>0.8246</v>
      </c>
      <c r="D114" s="22">
        <v>0.63780000000000003</v>
      </c>
      <c r="E114" s="17">
        <v>0.63619999999999999</v>
      </c>
      <c r="F114" s="18">
        <v>12.170999999999999</v>
      </c>
      <c r="G114" s="19">
        <v>43.816000000000003</v>
      </c>
      <c r="H114" s="18">
        <v>11.007999999999999</v>
      </c>
      <c r="I114" s="20">
        <v>39.630000000000003</v>
      </c>
    </row>
    <row r="115" spans="1:9" ht="15.75" x14ac:dyDescent="0.25">
      <c r="A115" s="1"/>
      <c r="B115" s="16">
        <v>11</v>
      </c>
      <c r="C115" s="17">
        <v>0.82330000000000003</v>
      </c>
      <c r="D115" s="22">
        <v>0.63680000000000003</v>
      </c>
      <c r="E115" s="17">
        <v>0.63519999999999999</v>
      </c>
      <c r="F115" s="18">
        <v>12.163</v>
      </c>
      <c r="G115" s="19">
        <v>43.786000000000001</v>
      </c>
      <c r="H115" s="18">
        <v>11</v>
      </c>
      <c r="I115" s="20">
        <v>39.601999999999997</v>
      </c>
    </row>
    <row r="116" spans="1:9" ht="15.75" x14ac:dyDescent="0.25">
      <c r="A116" s="1"/>
      <c r="B116" s="16">
        <v>12</v>
      </c>
      <c r="C116" s="17">
        <v>0.82330000000000003</v>
      </c>
      <c r="D116" s="22">
        <v>0.63680000000000003</v>
      </c>
      <c r="E116" s="17">
        <v>0.63519999999999999</v>
      </c>
      <c r="F116" s="18">
        <v>12.162000000000001</v>
      </c>
      <c r="G116" s="19">
        <v>43.783000000000001</v>
      </c>
      <c r="H116" s="18">
        <v>11</v>
      </c>
      <c r="I116" s="20">
        <v>39.598999999999997</v>
      </c>
    </row>
    <row r="117" spans="1:9" ht="15.75" x14ac:dyDescent="0.25">
      <c r="A117" s="1"/>
      <c r="B117" s="16">
        <v>13</v>
      </c>
      <c r="C117" s="17">
        <v>0.82320000000000004</v>
      </c>
      <c r="D117" s="22">
        <v>0.63670000000000004</v>
      </c>
      <c r="E117" s="17">
        <v>0.6351</v>
      </c>
      <c r="F117" s="18">
        <v>12.161</v>
      </c>
      <c r="G117" s="19">
        <v>43.780999999999999</v>
      </c>
      <c r="H117" s="18">
        <v>10.999000000000001</v>
      </c>
      <c r="I117" s="20">
        <v>39.597000000000001</v>
      </c>
    </row>
    <row r="118" spans="1:9" ht="15.75" x14ac:dyDescent="0.25">
      <c r="A118" s="1"/>
      <c r="B118" s="16">
        <v>14</v>
      </c>
      <c r="C118" s="17">
        <v>0.82389999999999997</v>
      </c>
      <c r="D118" s="22">
        <v>0.63719999999999999</v>
      </c>
      <c r="E118" s="17">
        <v>0.63560000000000005</v>
      </c>
      <c r="F118" s="18">
        <v>12.164</v>
      </c>
      <c r="G118" s="19">
        <v>43.79</v>
      </c>
      <c r="H118" s="18">
        <v>11.002000000000001</v>
      </c>
      <c r="I118" s="20">
        <v>39.606000000000002</v>
      </c>
    </row>
    <row r="119" spans="1:9" ht="15.75" x14ac:dyDescent="0.25">
      <c r="A119" s="1"/>
      <c r="B119" s="16">
        <v>15</v>
      </c>
      <c r="C119" s="17">
        <v>0.82630000000000003</v>
      </c>
      <c r="D119" s="22">
        <v>0.6391</v>
      </c>
      <c r="E119" s="17">
        <v>0.63749999999999996</v>
      </c>
      <c r="F119" s="18">
        <v>12.196999999999999</v>
      </c>
      <c r="G119" s="19">
        <v>43.908999999999999</v>
      </c>
      <c r="H119" s="18">
        <v>11.032999999999999</v>
      </c>
      <c r="I119" s="20">
        <v>39.718000000000004</v>
      </c>
    </row>
    <row r="120" spans="1:9" ht="15.75" x14ac:dyDescent="0.25">
      <c r="A120" s="1"/>
      <c r="B120" s="16">
        <v>16</v>
      </c>
      <c r="C120" s="17">
        <v>0.82579999999999998</v>
      </c>
      <c r="D120" s="22">
        <v>0.63870000000000005</v>
      </c>
      <c r="E120" s="17">
        <v>0.6371</v>
      </c>
      <c r="F120" s="18">
        <v>12.194000000000001</v>
      </c>
      <c r="G120" s="19">
        <v>43.9</v>
      </c>
      <c r="H120" s="18">
        <v>11.029</v>
      </c>
      <c r="I120" s="20">
        <v>39.706000000000003</v>
      </c>
    </row>
    <row r="121" spans="1:9" ht="15.75" x14ac:dyDescent="0.25">
      <c r="A121" s="1"/>
      <c r="B121" s="16">
        <v>17</v>
      </c>
      <c r="C121" s="17">
        <v>0.82210000000000005</v>
      </c>
      <c r="D121" s="22">
        <v>0.63580000000000003</v>
      </c>
      <c r="E121" s="17">
        <v>0.63419999999999999</v>
      </c>
      <c r="F121" s="18">
        <v>12.12</v>
      </c>
      <c r="G121" s="19">
        <v>43.634</v>
      </c>
      <c r="H121" s="18">
        <v>10.962</v>
      </c>
      <c r="I121" s="20">
        <v>39.462000000000003</v>
      </c>
    </row>
    <row r="122" spans="1:9" ht="15.75" x14ac:dyDescent="0.25">
      <c r="A122" s="1"/>
      <c r="B122" s="16">
        <v>18</v>
      </c>
      <c r="C122" s="17">
        <v>0.82420000000000004</v>
      </c>
      <c r="D122" s="22">
        <v>0.63749999999999996</v>
      </c>
      <c r="E122" s="17">
        <v>0.63590000000000002</v>
      </c>
      <c r="F122" s="18">
        <v>12.151999999999999</v>
      </c>
      <c r="G122" s="19">
        <v>43.747999999999998</v>
      </c>
      <c r="H122" s="18">
        <v>10.991</v>
      </c>
      <c r="I122" s="20">
        <v>39.567999999999998</v>
      </c>
    </row>
    <row r="123" spans="1:9" ht="15.75" x14ac:dyDescent="0.25">
      <c r="A123" s="1"/>
      <c r="B123" s="16">
        <v>19</v>
      </c>
      <c r="C123" s="17">
        <v>0.82669999999999999</v>
      </c>
      <c r="D123" s="22">
        <v>0.63939999999999997</v>
      </c>
      <c r="E123" s="17">
        <v>0.63780000000000003</v>
      </c>
      <c r="F123" s="18">
        <v>12.192</v>
      </c>
      <c r="G123" s="19">
        <v>43.89</v>
      </c>
      <c r="H123" s="18">
        <v>11.028</v>
      </c>
      <c r="I123" s="20">
        <v>39.700000000000003</v>
      </c>
    </row>
    <row r="124" spans="1:9" ht="15.75" x14ac:dyDescent="0.25">
      <c r="A124" s="1"/>
      <c r="B124" s="16">
        <v>20</v>
      </c>
      <c r="C124" s="17">
        <v>0.82909999999999995</v>
      </c>
      <c r="D124" s="22">
        <v>0.64129999999999998</v>
      </c>
      <c r="E124" s="17">
        <v>0.63970000000000005</v>
      </c>
      <c r="F124" s="18">
        <v>12.214</v>
      </c>
      <c r="G124" s="19">
        <v>43.97</v>
      </c>
      <c r="H124" s="18">
        <v>11.048999999999999</v>
      </c>
      <c r="I124" s="20">
        <v>39.774999999999999</v>
      </c>
    </row>
    <row r="125" spans="1:9" ht="15.75" x14ac:dyDescent="0.25">
      <c r="A125" s="1"/>
      <c r="B125" s="16">
        <v>21</v>
      </c>
      <c r="C125" s="17">
        <v>0.83279999999999998</v>
      </c>
      <c r="D125" s="22">
        <v>0.64410000000000001</v>
      </c>
      <c r="E125" s="17">
        <v>0.64249999999999996</v>
      </c>
      <c r="F125" s="18">
        <v>12.227</v>
      </c>
      <c r="G125" s="19">
        <v>44.015999999999998</v>
      </c>
      <c r="H125" s="18">
        <v>11.061</v>
      </c>
      <c r="I125" s="20">
        <v>39.819000000000003</v>
      </c>
    </row>
    <row r="126" spans="1:9" ht="15.75" x14ac:dyDescent="0.25">
      <c r="A126" s="1"/>
      <c r="B126" s="16">
        <v>22</v>
      </c>
      <c r="C126" s="17">
        <v>0.83309999999999995</v>
      </c>
      <c r="D126" s="22">
        <v>0.64439999999999997</v>
      </c>
      <c r="E126" s="17">
        <v>0.64280000000000004</v>
      </c>
      <c r="F126" s="18">
        <v>12.227</v>
      </c>
      <c r="G126" s="19">
        <v>44.017000000000003</v>
      </c>
      <c r="H126" s="18">
        <v>11.061</v>
      </c>
      <c r="I126" s="20">
        <v>39.82</v>
      </c>
    </row>
    <row r="127" spans="1:9" ht="15.75" x14ac:dyDescent="0.25">
      <c r="A127" s="1"/>
      <c r="B127" s="16">
        <v>23</v>
      </c>
      <c r="C127" s="17">
        <v>0.82720000000000005</v>
      </c>
      <c r="D127" s="22">
        <v>0.63980000000000004</v>
      </c>
      <c r="E127" s="17">
        <v>0.63819999999999999</v>
      </c>
      <c r="F127" s="18">
        <v>12.194000000000001</v>
      </c>
      <c r="G127" s="19">
        <v>43.9</v>
      </c>
      <c r="H127" s="18">
        <v>11.03</v>
      </c>
      <c r="I127" s="20">
        <v>39.709000000000003</v>
      </c>
    </row>
    <row r="128" spans="1:9" ht="15.75" x14ac:dyDescent="0.25">
      <c r="A128" s="1"/>
      <c r="B128" s="16">
        <v>24</v>
      </c>
      <c r="C128" s="17">
        <v>0.82679999999999998</v>
      </c>
      <c r="D128" s="22">
        <v>0.63949999999999996</v>
      </c>
      <c r="E128" s="17">
        <v>0.63790000000000002</v>
      </c>
      <c r="F128" s="18">
        <v>12.188000000000001</v>
      </c>
      <c r="G128" s="19">
        <v>43.877000000000002</v>
      </c>
      <c r="H128" s="18">
        <v>11.023999999999999</v>
      </c>
      <c r="I128" s="20">
        <v>39.688000000000002</v>
      </c>
    </row>
    <row r="129" spans="1:9" ht="15.75" x14ac:dyDescent="0.25">
      <c r="A129" s="1"/>
      <c r="B129" s="16">
        <v>25</v>
      </c>
      <c r="C129" s="17">
        <v>0.82720000000000005</v>
      </c>
      <c r="D129" s="22">
        <v>0.63980000000000004</v>
      </c>
      <c r="E129" s="17">
        <v>0.63819999999999999</v>
      </c>
      <c r="F129" s="18">
        <v>12.194000000000001</v>
      </c>
      <c r="G129" s="19">
        <v>43.896999999999998</v>
      </c>
      <c r="H129" s="18">
        <v>11.03</v>
      </c>
      <c r="I129" s="20">
        <v>39.706000000000003</v>
      </c>
    </row>
    <row r="130" spans="1:9" ht="15.75" x14ac:dyDescent="0.25">
      <c r="A130" s="1"/>
      <c r="B130" s="16">
        <v>26</v>
      </c>
      <c r="C130" s="17">
        <v>0.82179999999999997</v>
      </c>
      <c r="D130" s="22">
        <v>0.63560000000000005</v>
      </c>
      <c r="E130" s="17">
        <v>0.63400000000000001</v>
      </c>
      <c r="F130" s="18">
        <v>12.173999999999999</v>
      </c>
      <c r="G130" s="19">
        <v>43.826000000000001</v>
      </c>
      <c r="H130" s="18">
        <v>11.01</v>
      </c>
      <c r="I130" s="20">
        <v>39.637</v>
      </c>
    </row>
    <row r="131" spans="1:9" ht="15.75" x14ac:dyDescent="0.25">
      <c r="A131" s="1"/>
      <c r="B131" s="16">
        <v>27</v>
      </c>
      <c r="C131" s="17">
        <v>0.8165</v>
      </c>
      <c r="D131" s="22">
        <v>0.63149999999999995</v>
      </c>
      <c r="E131" s="17">
        <v>0.62990000000000002</v>
      </c>
      <c r="F131" s="18">
        <v>12.157</v>
      </c>
      <c r="G131" s="19">
        <v>43.767000000000003</v>
      </c>
      <c r="H131" s="18">
        <v>10.994</v>
      </c>
      <c r="I131" s="20">
        <v>39.58</v>
      </c>
    </row>
    <row r="132" spans="1:9" ht="15.75" x14ac:dyDescent="0.25">
      <c r="A132" s="1"/>
      <c r="B132" s="16">
        <v>28</v>
      </c>
      <c r="C132" s="17">
        <v>0.81840000000000002</v>
      </c>
      <c r="D132" s="22">
        <v>0.63300000000000001</v>
      </c>
      <c r="E132" s="17">
        <v>0.63139999999999996</v>
      </c>
      <c r="F132" s="18">
        <v>12.172000000000001</v>
      </c>
      <c r="G132" s="19">
        <v>43.819000000000003</v>
      </c>
      <c r="H132" s="18">
        <v>11.007999999999999</v>
      </c>
      <c r="I132" s="20">
        <v>39.630000000000003</v>
      </c>
    </row>
    <row r="133" spans="1:9" ht="15.75" x14ac:dyDescent="0.25">
      <c r="A133" s="1"/>
      <c r="B133" s="16">
        <v>29</v>
      </c>
      <c r="C133" s="17">
        <v>0.82099999999999995</v>
      </c>
      <c r="D133" s="22">
        <v>0.63500000000000001</v>
      </c>
      <c r="E133" s="17">
        <v>0.63339999999999996</v>
      </c>
      <c r="F133" s="18">
        <v>12.192</v>
      </c>
      <c r="G133" s="19">
        <v>43.89</v>
      </c>
      <c r="H133" s="18">
        <v>11.026999999999999</v>
      </c>
      <c r="I133" s="20">
        <v>39.695999999999998</v>
      </c>
    </row>
    <row r="134" spans="1:9" ht="15.75" x14ac:dyDescent="0.25">
      <c r="A134" s="1"/>
      <c r="B134" s="16">
        <v>30</v>
      </c>
      <c r="C134" s="17">
        <v>0.81950000000000001</v>
      </c>
      <c r="D134" s="22">
        <v>0.63380000000000003</v>
      </c>
      <c r="E134" s="17">
        <v>0.63219999999999998</v>
      </c>
      <c r="F134" s="18">
        <v>12.183</v>
      </c>
      <c r="G134" s="19">
        <v>43.857999999999997</v>
      </c>
      <c r="H134" s="18">
        <v>11.019</v>
      </c>
      <c r="I134" s="20">
        <v>39.667000000000002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0.82395666666666678</v>
      </c>
      <c r="D135" s="32">
        <f t="shared" si="3"/>
        <v>0.6372833333333332</v>
      </c>
      <c r="E135" s="32">
        <f t="shared" si="3"/>
        <v>0.63568333333333327</v>
      </c>
      <c r="F135" s="32">
        <f t="shared" si="3"/>
        <v>12.173666666666666</v>
      </c>
      <c r="G135" s="32">
        <f t="shared" si="3"/>
        <v>43.825166666666661</v>
      </c>
      <c r="H135" s="32">
        <f t="shared" si="3"/>
        <v>11.010633333333327</v>
      </c>
      <c r="I135" s="32">
        <f t="shared" si="3"/>
        <v>39.638299999999994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>
        <v>0.82450000000000001</v>
      </c>
      <c r="D137" s="17">
        <v>0.63770000000000004</v>
      </c>
      <c r="E137" s="17">
        <v>0.6361</v>
      </c>
      <c r="F137" s="18">
        <v>12.186</v>
      </c>
      <c r="G137" s="19">
        <v>43.87</v>
      </c>
      <c r="H137" s="18">
        <v>11.022</v>
      </c>
      <c r="I137" s="20">
        <v>39.680999999999997</v>
      </c>
    </row>
    <row r="138" spans="1:9" ht="15.75" x14ac:dyDescent="0.25">
      <c r="A138" s="21">
        <v>2019</v>
      </c>
      <c r="B138" s="16">
        <v>2</v>
      </c>
      <c r="C138" s="17">
        <v>0.82599999999999996</v>
      </c>
      <c r="D138" s="22">
        <v>0.63890000000000002</v>
      </c>
      <c r="E138" s="17">
        <v>0.63729999999999998</v>
      </c>
      <c r="F138" s="18">
        <v>12.191000000000001</v>
      </c>
      <c r="G138" s="19">
        <v>43.887999999999998</v>
      </c>
      <c r="H138" s="18">
        <v>11.026999999999999</v>
      </c>
      <c r="I138" s="20">
        <v>39.698</v>
      </c>
    </row>
    <row r="139" spans="1:9" ht="15.75" x14ac:dyDescent="0.25">
      <c r="A139" s="1"/>
      <c r="B139" s="16">
        <v>3</v>
      </c>
      <c r="C139" s="17">
        <v>0.82679999999999998</v>
      </c>
      <c r="D139" s="22">
        <v>0.63949999999999996</v>
      </c>
      <c r="E139" s="17">
        <v>0.63790000000000002</v>
      </c>
      <c r="F139" s="18">
        <v>12.195</v>
      </c>
      <c r="G139" s="19">
        <v>43.902999999999999</v>
      </c>
      <c r="H139" s="18">
        <v>11.031000000000001</v>
      </c>
      <c r="I139" s="20">
        <v>39.712000000000003</v>
      </c>
    </row>
    <row r="140" spans="1:9" ht="15.75" x14ac:dyDescent="0.25">
      <c r="A140" s="1"/>
      <c r="B140" s="16">
        <v>4</v>
      </c>
      <c r="C140" s="17">
        <v>0.82609999999999995</v>
      </c>
      <c r="D140" s="22">
        <v>0.63890000000000002</v>
      </c>
      <c r="E140" s="17">
        <v>0.63729999999999998</v>
      </c>
      <c r="F140" s="18">
        <v>12.185</v>
      </c>
      <c r="G140" s="19">
        <v>43.866</v>
      </c>
      <c r="H140" s="18">
        <v>11.021000000000001</v>
      </c>
      <c r="I140" s="20">
        <v>39.677</v>
      </c>
    </row>
    <row r="141" spans="1:9" ht="15.75" x14ac:dyDescent="0.25">
      <c r="A141" s="1"/>
      <c r="B141" s="16">
        <v>5</v>
      </c>
      <c r="C141" s="17">
        <v>0.82650000000000001</v>
      </c>
      <c r="D141" s="22">
        <v>0.63919999999999999</v>
      </c>
      <c r="E141" s="17">
        <v>0.63759999999999994</v>
      </c>
      <c r="F141" s="18">
        <v>12.185</v>
      </c>
      <c r="G141" s="19">
        <v>43.865000000000002</v>
      </c>
      <c r="H141" s="18">
        <v>11.022</v>
      </c>
      <c r="I141" s="20">
        <v>39.677999999999997</v>
      </c>
    </row>
    <row r="142" spans="1:9" ht="15.75" x14ac:dyDescent="0.25">
      <c r="A142" s="1"/>
      <c r="B142" s="16">
        <v>6</v>
      </c>
      <c r="C142" s="17">
        <v>0.82969999999999999</v>
      </c>
      <c r="D142" s="22">
        <v>0.64170000000000005</v>
      </c>
      <c r="E142" s="17">
        <v>0.6401</v>
      </c>
      <c r="F142" s="18">
        <v>12.212999999999999</v>
      </c>
      <c r="G142" s="19">
        <v>43.966999999999999</v>
      </c>
      <c r="H142" s="18">
        <v>11.048</v>
      </c>
      <c r="I142" s="20">
        <v>39.771999999999998</v>
      </c>
    </row>
    <row r="143" spans="1:9" ht="15.75" x14ac:dyDescent="0.25">
      <c r="A143" s="1"/>
      <c r="B143" s="16">
        <v>7</v>
      </c>
      <c r="C143" s="17">
        <v>0.83</v>
      </c>
      <c r="D143" s="22">
        <v>0.64200000000000002</v>
      </c>
      <c r="E143" s="17">
        <v>0.64039999999999997</v>
      </c>
      <c r="F143" s="18">
        <v>12.212999999999999</v>
      </c>
      <c r="G143" s="19">
        <v>43.968000000000004</v>
      </c>
      <c r="H143" s="18">
        <v>11.048</v>
      </c>
      <c r="I143" s="20">
        <v>39.774000000000001</v>
      </c>
    </row>
    <row r="144" spans="1:9" ht="15.75" x14ac:dyDescent="0.25">
      <c r="A144" s="1"/>
      <c r="B144" s="16">
        <v>8</v>
      </c>
      <c r="C144" s="17">
        <v>0.82809999999999995</v>
      </c>
      <c r="D144" s="22">
        <v>0.64049999999999996</v>
      </c>
      <c r="E144" s="17">
        <v>0.63890000000000002</v>
      </c>
      <c r="F144" s="18">
        <v>12.202999999999999</v>
      </c>
      <c r="G144" s="19">
        <v>43.932000000000002</v>
      </c>
      <c r="H144" s="18">
        <v>11.039</v>
      </c>
      <c r="I144" s="20">
        <v>39.74</v>
      </c>
    </row>
    <row r="145" spans="1:9" ht="15.75" x14ac:dyDescent="0.25">
      <c r="A145" s="1"/>
      <c r="B145" s="16">
        <v>9</v>
      </c>
      <c r="C145" s="17">
        <v>0.82740000000000002</v>
      </c>
      <c r="D145" s="22">
        <v>0.63990000000000002</v>
      </c>
      <c r="E145" s="17">
        <v>0.63829999999999998</v>
      </c>
      <c r="F145" s="18">
        <v>12.202</v>
      </c>
      <c r="G145" s="19">
        <v>43.927999999999997</v>
      </c>
      <c r="H145" s="18">
        <v>11.038</v>
      </c>
      <c r="I145" s="20">
        <v>39.735999999999997</v>
      </c>
    </row>
    <row r="146" spans="1:9" ht="15.75" x14ac:dyDescent="0.25">
      <c r="A146" s="1"/>
      <c r="B146" s="16">
        <v>10</v>
      </c>
      <c r="C146" s="17">
        <v>0.82669999999999999</v>
      </c>
      <c r="D146" s="22">
        <v>0.63939999999999997</v>
      </c>
      <c r="E146" s="17">
        <v>0.63780000000000003</v>
      </c>
      <c r="F146" s="18">
        <v>12.196</v>
      </c>
      <c r="G146" s="19">
        <v>43.906999999999996</v>
      </c>
      <c r="H146" s="18">
        <v>11.032</v>
      </c>
      <c r="I146" s="20">
        <v>39.715000000000003</v>
      </c>
    </row>
    <row r="147" spans="1:9" ht="15.75" x14ac:dyDescent="0.25">
      <c r="A147" s="1"/>
      <c r="B147" s="16">
        <v>11</v>
      </c>
      <c r="C147" s="17">
        <v>0.82509999999999994</v>
      </c>
      <c r="D147" s="22">
        <v>0.63819999999999999</v>
      </c>
      <c r="E147" s="17">
        <v>0.63660000000000005</v>
      </c>
      <c r="F147" s="18">
        <v>12.193</v>
      </c>
      <c r="G147" s="19">
        <v>43.895000000000003</v>
      </c>
      <c r="H147" s="18">
        <v>11.029</v>
      </c>
      <c r="I147" s="20">
        <v>39.703000000000003</v>
      </c>
    </row>
    <row r="148" spans="1:9" ht="15.75" x14ac:dyDescent="0.25">
      <c r="A148" s="1"/>
      <c r="B148" s="16">
        <v>12</v>
      </c>
      <c r="C148" s="17">
        <v>0.82699999999999996</v>
      </c>
      <c r="D148" s="22">
        <v>0.63959999999999995</v>
      </c>
      <c r="E148" s="17">
        <v>0.63800000000000001</v>
      </c>
      <c r="F148" s="18">
        <v>12.211</v>
      </c>
      <c r="G148" s="19">
        <v>43.96</v>
      </c>
      <c r="H148" s="18">
        <v>11.045999999999999</v>
      </c>
      <c r="I148" s="20">
        <v>39.764000000000003</v>
      </c>
    </row>
    <row r="149" spans="1:9" ht="15.75" x14ac:dyDescent="0.25">
      <c r="A149" s="1"/>
      <c r="B149" s="16">
        <v>13</v>
      </c>
      <c r="C149" s="17">
        <v>0.82679999999999998</v>
      </c>
      <c r="D149" s="22">
        <v>0.63949999999999996</v>
      </c>
      <c r="E149" s="17">
        <v>0.63790000000000002</v>
      </c>
      <c r="F149" s="18">
        <v>12.199</v>
      </c>
      <c r="G149" s="19">
        <v>43.914999999999999</v>
      </c>
      <c r="H149" s="18">
        <v>11.034000000000001</v>
      </c>
      <c r="I149" s="20">
        <v>39.722999999999999</v>
      </c>
    </row>
    <row r="150" spans="1:9" ht="15.75" x14ac:dyDescent="0.25">
      <c r="A150" s="1"/>
      <c r="B150" s="16">
        <v>14</v>
      </c>
      <c r="C150" s="17">
        <v>0.82769999999999999</v>
      </c>
      <c r="D150" s="22">
        <v>0.64019999999999999</v>
      </c>
      <c r="E150" s="17">
        <v>0.63859999999999995</v>
      </c>
      <c r="F150" s="18">
        <v>12.208</v>
      </c>
      <c r="G150" s="19">
        <v>43.948</v>
      </c>
      <c r="H150" s="18">
        <v>11.042999999999999</v>
      </c>
      <c r="I150" s="20">
        <v>39.753999999999998</v>
      </c>
    </row>
    <row r="151" spans="1:9" ht="15.75" x14ac:dyDescent="0.25">
      <c r="A151" s="1"/>
      <c r="B151" s="16">
        <v>15</v>
      </c>
      <c r="C151" s="17">
        <v>0.82599999999999996</v>
      </c>
      <c r="D151" s="22">
        <v>0.63890000000000002</v>
      </c>
      <c r="E151" s="17">
        <v>0.63729999999999998</v>
      </c>
      <c r="F151" s="18">
        <v>12.196</v>
      </c>
      <c r="G151" s="19">
        <v>43.906999999999996</v>
      </c>
      <c r="H151" s="18">
        <v>11.032</v>
      </c>
      <c r="I151" s="20">
        <v>39.715000000000003</v>
      </c>
    </row>
    <row r="152" spans="1:9" ht="15.75" x14ac:dyDescent="0.25">
      <c r="A152" s="1"/>
      <c r="B152" s="16">
        <v>16</v>
      </c>
      <c r="C152" s="17">
        <v>0.82799999999999996</v>
      </c>
      <c r="D152" s="22">
        <v>0.64039999999999997</v>
      </c>
      <c r="E152" s="17">
        <v>0.63880000000000003</v>
      </c>
      <c r="F152" s="18">
        <v>12.212</v>
      </c>
      <c r="G152" s="19">
        <v>43.963000000000001</v>
      </c>
      <c r="H152" s="18">
        <v>11.045999999999999</v>
      </c>
      <c r="I152" s="20">
        <v>39.765999999999998</v>
      </c>
    </row>
    <row r="153" spans="1:9" ht="15.75" x14ac:dyDescent="0.25">
      <c r="A153" s="1"/>
      <c r="B153" s="16">
        <v>17</v>
      </c>
      <c r="C153" s="17">
        <v>0.82740000000000002</v>
      </c>
      <c r="D153" s="22">
        <v>0.63990000000000002</v>
      </c>
      <c r="E153" s="17">
        <v>0.63829999999999998</v>
      </c>
      <c r="F153" s="18">
        <v>12.205</v>
      </c>
      <c r="G153" s="19">
        <v>43.936</v>
      </c>
      <c r="H153" s="18">
        <v>11.034000000000001</v>
      </c>
      <c r="I153" s="20">
        <v>39.720999999999997</v>
      </c>
    </row>
    <row r="154" spans="1:9" ht="15.75" x14ac:dyDescent="0.25">
      <c r="A154" s="1"/>
      <c r="B154" s="16">
        <v>18</v>
      </c>
      <c r="C154" s="17">
        <v>0.82779999999999998</v>
      </c>
      <c r="D154" s="22">
        <v>0.64029999999999998</v>
      </c>
      <c r="E154" s="17">
        <v>0.63870000000000005</v>
      </c>
      <c r="F154" s="18">
        <v>12.209</v>
      </c>
      <c r="G154" s="19">
        <v>43.953000000000003</v>
      </c>
      <c r="H154" s="18">
        <v>11.041</v>
      </c>
      <c r="I154" s="20">
        <v>39.746000000000002</v>
      </c>
    </row>
    <row r="155" spans="1:9" ht="15.75" x14ac:dyDescent="0.25">
      <c r="A155" s="1"/>
      <c r="B155" s="16">
        <v>19</v>
      </c>
      <c r="C155" s="17">
        <v>0.82779999999999998</v>
      </c>
      <c r="D155" s="22">
        <v>0.64029999999999998</v>
      </c>
      <c r="E155" s="17">
        <v>0.63870000000000005</v>
      </c>
      <c r="F155" s="18">
        <v>12.212</v>
      </c>
      <c r="G155" s="19">
        <v>43.963000000000001</v>
      </c>
      <c r="H155" s="18">
        <v>11.045</v>
      </c>
      <c r="I155" s="20">
        <v>39.762</v>
      </c>
    </row>
    <row r="156" spans="1:9" ht="15.75" x14ac:dyDescent="0.25">
      <c r="A156" s="1"/>
      <c r="B156" s="16">
        <v>20</v>
      </c>
      <c r="C156" s="17">
        <v>0.82820000000000005</v>
      </c>
      <c r="D156" s="22">
        <v>0.64059999999999995</v>
      </c>
      <c r="E156" s="17">
        <v>0.63900000000000001</v>
      </c>
      <c r="F156" s="18">
        <v>12.212</v>
      </c>
      <c r="G156" s="19">
        <v>43.963000000000001</v>
      </c>
      <c r="H156" s="18">
        <v>11.045</v>
      </c>
      <c r="I156" s="20">
        <v>39.762999999999998</v>
      </c>
    </row>
    <row r="157" spans="1:9" ht="15.75" x14ac:dyDescent="0.25">
      <c r="A157" s="1"/>
      <c r="B157" s="16">
        <v>21</v>
      </c>
      <c r="C157" s="17">
        <v>0.82669999999999999</v>
      </c>
      <c r="D157" s="22">
        <v>0.63939999999999997</v>
      </c>
      <c r="E157" s="17">
        <v>0.63780000000000003</v>
      </c>
      <c r="F157" s="18">
        <v>12.196</v>
      </c>
      <c r="G157" s="19">
        <v>43.905999999999999</v>
      </c>
      <c r="H157" s="18">
        <v>11.021000000000001</v>
      </c>
      <c r="I157" s="20">
        <v>39.673999999999999</v>
      </c>
    </row>
    <row r="158" spans="1:9" ht="15.75" x14ac:dyDescent="0.25">
      <c r="A158" s="1"/>
      <c r="B158" s="16">
        <v>22</v>
      </c>
      <c r="C158" s="17">
        <v>0.82620000000000005</v>
      </c>
      <c r="D158" s="22">
        <v>0.63900000000000001</v>
      </c>
      <c r="E158" s="17">
        <v>0.63739999999999997</v>
      </c>
      <c r="F158" s="18">
        <v>12.202</v>
      </c>
      <c r="G158" s="19">
        <v>43.926000000000002</v>
      </c>
      <c r="H158" s="18">
        <v>11.029</v>
      </c>
      <c r="I158" s="20">
        <v>39.704999999999998</v>
      </c>
    </row>
    <row r="159" spans="1:9" ht="15.75" x14ac:dyDescent="0.25">
      <c r="A159" s="1"/>
      <c r="B159" s="16">
        <v>23</v>
      </c>
      <c r="C159" s="17">
        <v>0.82699999999999996</v>
      </c>
      <c r="D159" s="22">
        <v>0.63959999999999995</v>
      </c>
      <c r="E159" s="17">
        <v>0.63800000000000001</v>
      </c>
      <c r="F159" s="18">
        <v>12.212999999999999</v>
      </c>
      <c r="G159" s="19">
        <v>43.968000000000004</v>
      </c>
      <c r="H159" s="18">
        <v>11.047000000000001</v>
      </c>
      <c r="I159" s="20">
        <v>39.768999999999998</v>
      </c>
    </row>
    <row r="160" spans="1:9" ht="15.75" x14ac:dyDescent="0.25">
      <c r="A160" s="1"/>
      <c r="B160" s="16">
        <v>24</v>
      </c>
      <c r="C160" s="17">
        <v>0.82520000000000004</v>
      </c>
      <c r="D160" s="22">
        <v>0.63819999999999999</v>
      </c>
      <c r="E160" s="17">
        <v>0.63660000000000005</v>
      </c>
      <c r="F160" s="18">
        <v>12.19</v>
      </c>
      <c r="G160" s="19">
        <v>43.886000000000003</v>
      </c>
      <c r="H160" s="18">
        <v>11.012</v>
      </c>
      <c r="I160" s="20">
        <v>39.642000000000003</v>
      </c>
    </row>
    <row r="161" spans="1:9" ht="15.75" x14ac:dyDescent="0.25">
      <c r="A161" s="1"/>
      <c r="B161" s="16">
        <v>25</v>
      </c>
      <c r="C161" s="17">
        <v>0.8276</v>
      </c>
      <c r="D161" s="22">
        <v>0.6401</v>
      </c>
      <c r="E161" s="17">
        <v>0.63849999999999996</v>
      </c>
      <c r="F161" s="18">
        <v>12.206</v>
      </c>
      <c r="G161" s="19">
        <v>43.941000000000003</v>
      </c>
      <c r="H161" s="18">
        <v>11.036</v>
      </c>
      <c r="I161" s="20">
        <v>39.728000000000002</v>
      </c>
    </row>
    <row r="162" spans="1:9" ht="15.75" x14ac:dyDescent="0.25">
      <c r="A162" s="1"/>
      <c r="B162" s="16">
        <v>26</v>
      </c>
      <c r="C162" s="17">
        <v>0.82699999999999996</v>
      </c>
      <c r="D162" s="22">
        <v>0.63959999999999995</v>
      </c>
      <c r="E162" s="17">
        <v>0.63800000000000001</v>
      </c>
      <c r="F162" s="18">
        <v>12.206</v>
      </c>
      <c r="G162" s="19">
        <v>43.942</v>
      </c>
      <c r="H162" s="18">
        <v>11.036</v>
      </c>
      <c r="I162" s="20">
        <v>39.728999999999999</v>
      </c>
    </row>
    <row r="163" spans="1:9" ht="15.75" x14ac:dyDescent="0.25">
      <c r="A163" s="1"/>
      <c r="B163" s="16">
        <v>27</v>
      </c>
      <c r="C163" s="17">
        <v>0.82669999999999999</v>
      </c>
      <c r="D163" s="22">
        <v>0.63939999999999997</v>
      </c>
      <c r="E163" s="17">
        <v>0.63780000000000003</v>
      </c>
      <c r="F163" s="18">
        <v>12.209</v>
      </c>
      <c r="G163" s="19">
        <v>43.954000000000001</v>
      </c>
      <c r="H163" s="18">
        <v>11.041</v>
      </c>
      <c r="I163" s="20">
        <v>39.747</v>
      </c>
    </row>
    <row r="164" spans="1:9" ht="15.75" x14ac:dyDescent="0.25">
      <c r="A164" s="1"/>
      <c r="B164" s="16">
        <v>28</v>
      </c>
      <c r="C164" s="17">
        <v>0.82650000000000001</v>
      </c>
      <c r="D164" s="22">
        <v>0.63919999999999999</v>
      </c>
      <c r="E164" s="17">
        <v>0.63759999999999994</v>
      </c>
      <c r="F164" s="18">
        <v>12.202999999999999</v>
      </c>
      <c r="G164" s="19">
        <v>43.93</v>
      </c>
      <c r="H164" s="18">
        <v>11.031000000000001</v>
      </c>
      <c r="I164" s="20">
        <v>39.710999999999999</v>
      </c>
    </row>
    <row r="165" spans="1:9" ht="15.75" x14ac:dyDescent="0.25">
      <c r="A165" s="1"/>
      <c r="B165" s="16">
        <v>29</v>
      </c>
      <c r="C165" s="17">
        <v>0.82650000000000001</v>
      </c>
      <c r="D165" s="22">
        <v>0.63919999999999999</v>
      </c>
      <c r="E165" s="17">
        <v>0.63759999999999994</v>
      </c>
      <c r="F165" s="18">
        <v>12.196999999999999</v>
      </c>
      <c r="G165" s="19">
        <v>43.908999999999999</v>
      </c>
      <c r="H165" s="18">
        <v>11.022</v>
      </c>
      <c r="I165" s="20">
        <v>39.679000000000002</v>
      </c>
    </row>
    <row r="166" spans="1:9" ht="15.75" x14ac:dyDescent="0.25">
      <c r="A166" s="1"/>
      <c r="B166" s="16">
        <v>30</v>
      </c>
      <c r="C166" s="17">
        <v>0.82530000000000003</v>
      </c>
      <c r="D166" s="22">
        <v>0.63829999999999998</v>
      </c>
      <c r="E166" s="17">
        <v>0.63670000000000004</v>
      </c>
      <c r="F166" s="18">
        <v>12.189</v>
      </c>
      <c r="G166" s="19">
        <v>43.878999999999998</v>
      </c>
      <c r="H166" s="18">
        <v>11.009</v>
      </c>
      <c r="I166" s="20">
        <v>39.631999999999998</v>
      </c>
    </row>
    <row r="167" spans="1:9" ht="15.75" x14ac:dyDescent="0.25">
      <c r="A167" s="1"/>
      <c r="B167" s="16">
        <v>31</v>
      </c>
      <c r="C167" s="17">
        <v>0.82709999999999995</v>
      </c>
      <c r="D167" s="22">
        <v>0.63970000000000005</v>
      </c>
      <c r="E167" s="17">
        <v>0.6381</v>
      </c>
      <c r="F167" s="18">
        <v>12.215</v>
      </c>
      <c r="G167" s="19">
        <v>43.972999999999999</v>
      </c>
      <c r="H167" s="18">
        <v>11.048999999999999</v>
      </c>
      <c r="I167" s="20">
        <v>39.776000000000003</v>
      </c>
    </row>
    <row r="168" spans="1:9" ht="15.75" x14ac:dyDescent="0.25">
      <c r="A168" s="29"/>
      <c r="B168" s="30" t="s">
        <v>11</v>
      </c>
      <c r="C168" s="31">
        <f t="shared" ref="C168:I168" si="4">SUM(C137:C167)/31</f>
        <v>0.82694838709677398</v>
      </c>
      <c r="D168" s="31">
        <f t="shared" si="4"/>
        <v>0.63959032258064508</v>
      </c>
      <c r="E168" s="31">
        <f t="shared" si="4"/>
        <v>0.63799032258064514</v>
      </c>
      <c r="F168" s="32">
        <f t="shared" si="4"/>
        <v>12.201677419354841</v>
      </c>
      <c r="G168" s="33">
        <f t="shared" si="4"/>
        <v>43.926161290322575</v>
      </c>
      <c r="H168" s="32">
        <f t="shared" si="4"/>
        <v>11.034064516129032</v>
      </c>
      <c r="I168" s="33">
        <f t="shared" si="4"/>
        <v>39.722322580645169</v>
      </c>
    </row>
    <row r="169" spans="1:9" ht="15.75" x14ac:dyDescent="0.25">
      <c r="A169" s="15" t="s">
        <v>16</v>
      </c>
      <c r="B169" s="16">
        <v>1</v>
      </c>
      <c r="C169" s="17">
        <v>0.82679999999999998</v>
      </c>
      <c r="D169" s="17">
        <v>0.63949999999999996</v>
      </c>
      <c r="E169" s="17">
        <v>0.63790000000000002</v>
      </c>
      <c r="F169" s="18">
        <v>12.192</v>
      </c>
      <c r="G169" s="19">
        <v>43.890999999999998</v>
      </c>
      <c r="H169" s="18">
        <v>11.013999999999999</v>
      </c>
      <c r="I169" s="20">
        <v>39.652000000000001</v>
      </c>
    </row>
    <row r="170" spans="1:9" ht="15.75" x14ac:dyDescent="0.25">
      <c r="A170" s="21">
        <v>2019</v>
      </c>
      <c r="B170" s="16">
        <v>2</v>
      </c>
      <c r="C170" s="17">
        <v>0.82669999999999999</v>
      </c>
      <c r="D170" s="22">
        <v>0.63939999999999997</v>
      </c>
      <c r="E170" s="17">
        <v>0.63780000000000003</v>
      </c>
      <c r="F170" s="18">
        <v>12.196999999999999</v>
      </c>
      <c r="G170" s="19">
        <v>43.908000000000001</v>
      </c>
      <c r="H170" s="18">
        <v>11.022</v>
      </c>
      <c r="I170" s="20">
        <v>39.677999999999997</v>
      </c>
    </row>
    <row r="171" spans="1:9" ht="15.75" x14ac:dyDescent="0.25">
      <c r="A171" s="1"/>
      <c r="B171" s="16">
        <v>3</v>
      </c>
      <c r="C171" s="17">
        <v>0.8226</v>
      </c>
      <c r="D171" s="22">
        <v>0.63619999999999999</v>
      </c>
      <c r="E171" s="17">
        <v>0.63460000000000005</v>
      </c>
      <c r="F171" s="18">
        <v>12.169</v>
      </c>
      <c r="G171" s="19">
        <v>43.807000000000002</v>
      </c>
      <c r="H171" s="18">
        <v>11.005000000000001</v>
      </c>
      <c r="I171" s="20">
        <v>39.618000000000002</v>
      </c>
    </row>
    <row r="172" spans="1:9" ht="15.75" x14ac:dyDescent="0.25">
      <c r="A172" s="1"/>
      <c r="B172" s="16">
        <v>4</v>
      </c>
      <c r="C172" s="17">
        <v>0.82350000000000001</v>
      </c>
      <c r="D172" s="22">
        <v>0.63690000000000002</v>
      </c>
      <c r="E172" s="17">
        <v>0.63529999999999998</v>
      </c>
      <c r="F172" s="18">
        <v>12.166</v>
      </c>
      <c r="G172" s="19">
        <v>43.798000000000002</v>
      </c>
      <c r="H172" s="18">
        <v>11.004</v>
      </c>
      <c r="I172" s="20">
        <v>39.613</v>
      </c>
    </row>
    <row r="173" spans="1:9" ht="15.75" x14ac:dyDescent="0.25">
      <c r="A173" s="1"/>
      <c r="B173" s="16">
        <v>5</v>
      </c>
      <c r="C173" s="17">
        <v>0.82830000000000004</v>
      </c>
      <c r="D173" s="22">
        <v>0.64059999999999995</v>
      </c>
      <c r="E173" s="17">
        <v>0.63900000000000001</v>
      </c>
      <c r="F173" s="18">
        <v>12.208</v>
      </c>
      <c r="G173" s="19">
        <v>43.948999999999998</v>
      </c>
      <c r="H173" s="18">
        <v>11.042999999999999</v>
      </c>
      <c r="I173" s="20">
        <v>39.755000000000003</v>
      </c>
    </row>
    <row r="174" spans="1:9" ht="15.75" x14ac:dyDescent="0.25">
      <c r="A174" s="1"/>
      <c r="B174" s="16">
        <v>6</v>
      </c>
      <c r="C174" s="17">
        <v>0.82699999999999996</v>
      </c>
      <c r="D174" s="22">
        <v>0.63959999999999995</v>
      </c>
      <c r="E174" s="17">
        <v>0.63800000000000001</v>
      </c>
      <c r="F174" s="18">
        <v>12.194000000000001</v>
      </c>
      <c r="G174" s="19">
        <v>43.9</v>
      </c>
      <c r="H174" s="18">
        <v>11.03</v>
      </c>
      <c r="I174" s="20">
        <v>39.709000000000003</v>
      </c>
    </row>
    <row r="175" spans="1:9" ht="15.75" x14ac:dyDescent="0.25">
      <c r="A175" s="1"/>
      <c r="B175" s="16">
        <v>7</v>
      </c>
      <c r="C175" s="17">
        <v>0.82730000000000004</v>
      </c>
      <c r="D175" s="22">
        <v>0.63990000000000002</v>
      </c>
      <c r="E175" s="17">
        <v>0.63829999999999998</v>
      </c>
      <c r="F175" s="18">
        <v>12.196999999999999</v>
      </c>
      <c r="G175" s="19">
        <v>43.908999999999999</v>
      </c>
      <c r="H175" s="18">
        <v>11.032999999999999</v>
      </c>
      <c r="I175" s="20">
        <v>39.718000000000004</v>
      </c>
    </row>
    <row r="176" spans="1:9" ht="15.75" x14ac:dyDescent="0.25">
      <c r="A176" s="1"/>
      <c r="B176" s="16">
        <v>8</v>
      </c>
      <c r="C176" s="17">
        <v>0.83130000000000004</v>
      </c>
      <c r="D176" s="22">
        <v>0.64300000000000002</v>
      </c>
      <c r="E176" s="17">
        <v>0.64139999999999997</v>
      </c>
      <c r="F176" s="18">
        <v>12.225</v>
      </c>
      <c r="G176" s="19">
        <v>44.012</v>
      </c>
      <c r="H176" s="18">
        <v>11.06</v>
      </c>
      <c r="I176" s="20">
        <v>39.814999999999998</v>
      </c>
    </row>
    <row r="177" spans="1:9" ht="15.75" x14ac:dyDescent="0.25">
      <c r="A177" s="1"/>
      <c r="B177" s="16">
        <v>9</v>
      </c>
      <c r="C177" s="17">
        <v>0.83320000000000005</v>
      </c>
      <c r="D177" s="22">
        <v>0.64439999999999997</v>
      </c>
      <c r="E177" s="17">
        <v>0.64280000000000004</v>
      </c>
      <c r="F177" s="18">
        <v>12.243</v>
      </c>
      <c r="G177" s="19">
        <v>44.075000000000003</v>
      </c>
      <c r="H177" s="18">
        <v>11.076000000000001</v>
      </c>
      <c r="I177" s="20">
        <v>39.874000000000002</v>
      </c>
    </row>
    <row r="178" spans="1:9" ht="15.75" x14ac:dyDescent="0.25">
      <c r="A178" s="1"/>
      <c r="B178" s="16">
        <v>10</v>
      </c>
      <c r="C178" s="17">
        <v>0.83209999999999995</v>
      </c>
      <c r="D178" s="22">
        <v>0.64359999999999995</v>
      </c>
      <c r="E178" s="17">
        <v>0.64200000000000002</v>
      </c>
      <c r="F178" s="18">
        <v>12.227</v>
      </c>
      <c r="G178" s="19">
        <v>44.017000000000003</v>
      </c>
      <c r="H178" s="18">
        <v>11.061</v>
      </c>
      <c r="I178" s="20">
        <v>39.82</v>
      </c>
    </row>
    <row r="179" spans="1:9" ht="15.75" x14ac:dyDescent="0.25">
      <c r="A179" s="1"/>
      <c r="B179" s="16">
        <v>11</v>
      </c>
      <c r="C179" s="17">
        <v>0.83250000000000002</v>
      </c>
      <c r="D179" s="22">
        <v>0.64390000000000003</v>
      </c>
      <c r="E179" s="17">
        <v>0.64229999999999998</v>
      </c>
      <c r="F179" s="18">
        <v>12.231</v>
      </c>
      <c r="G179" s="19">
        <v>44.031999999999996</v>
      </c>
      <c r="H179" s="18">
        <v>11.065</v>
      </c>
      <c r="I179" s="20">
        <v>39.834000000000003</v>
      </c>
    </row>
    <row r="180" spans="1:9" ht="15.75" x14ac:dyDescent="0.25">
      <c r="A180" s="1"/>
      <c r="B180" s="16">
        <v>12</v>
      </c>
      <c r="C180" s="17">
        <v>0.83220000000000005</v>
      </c>
      <c r="D180" s="22">
        <v>0.64370000000000005</v>
      </c>
      <c r="E180" s="17">
        <v>0.6421</v>
      </c>
      <c r="F180" s="18">
        <v>12.23</v>
      </c>
      <c r="G180" s="19">
        <v>44.026000000000003</v>
      </c>
      <c r="H180" s="18">
        <v>11.064</v>
      </c>
      <c r="I180" s="20">
        <v>39.829000000000001</v>
      </c>
    </row>
    <row r="181" spans="1:9" ht="15.75" x14ac:dyDescent="0.25">
      <c r="A181" s="1"/>
      <c r="B181" s="16">
        <v>13</v>
      </c>
      <c r="C181" s="17">
        <v>0.83189999999999997</v>
      </c>
      <c r="D181" s="22">
        <v>0.64339999999999997</v>
      </c>
      <c r="E181" s="17">
        <v>0.64180000000000004</v>
      </c>
      <c r="F181" s="18">
        <v>12.228999999999999</v>
      </c>
      <c r="G181" s="19">
        <v>44.023000000000003</v>
      </c>
      <c r="H181" s="18">
        <v>11.063000000000001</v>
      </c>
      <c r="I181" s="20">
        <v>39.825000000000003</v>
      </c>
    </row>
    <row r="182" spans="1:9" ht="15.75" x14ac:dyDescent="0.25">
      <c r="A182" s="1"/>
      <c r="B182" s="16">
        <v>14</v>
      </c>
      <c r="C182" s="17">
        <v>0.83260000000000001</v>
      </c>
      <c r="D182" s="22">
        <v>0.64400000000000002</v>
      </c>
      <c r="E182" s="17">
        <v>0.64239999999999997</v>
      </c>
      <c r="F182" s="18">
        <v>12.236000000000001</v>
      </c>
      <c r="G182" s="19">
        <v>44.051000000000002</v>
      </c>
      <c r="H182" s="18">
        <v>11.07</v>
      </c>
      <c r="I182" s="20">
        <v>39.851999999999997</v>
      </c>
    </row>
    <row r="183" spans="1:9" ht="15.75" x14ac:dyDescent="0.25">
      <c r="A183" s="1"/>
      <c r="B183" s="16">
        <v>15</v>
      </c>
      <c r="C183" s="17">
        <v>0.83550000000000002</v>
      </c>
      <c r="D183" s="22">
        <v>0.6462</v>
      </c>
      <c r="E183" s="17">
        <v>0.64459999999999995</v>
      </c>
      <c r="F183" s="18">
        <v>12.262</v>
      </c>
      <c r="G183" s="19">
        <v>44.142000000000003</v>
      </c>
      <c r="H183" s="18">
        <v>11.093999999999999</v>
      </c>
      <c r="I183" s="20">
        <v>39.936999999999998</v>
      </c>
    </row>
    <row r="184" spans="1:9" ht="15.75" x14ac:dyDescent="0.25">
      <c r="A184" s="1"/>
      <c r="B184" s="16">
        <v>16</v>
      </c>
      <c r="C184" s="17">
        <v>0.83489999999999998</v>
      </c>
      <c r="D184" s="22">
        <v>0.64570000000000005</v>
      </c>
      <c r="E184" s="17">
        <v>0.64410000000000001</v>
      </c>
      <c r="F184" s="18">
        <v>12.256</v>
      </c>
      <c r="G184" s="19">
        <v>44.122999999999998</v>
      </c>
      <c r="H184" s="18">
        <v>11.089</v>
      </c>
      <c r="I184" s="20">
        <v>39.92</v>
      </c>
    </row>
    <row r="185" spans="1:9" ht="15.75" x14ac:dyDescent="0.25">
      <c r="A185" s="1"/>
      <c r="B185" s="16">
        <v>17</v>
      </c>
      <c r="C185" s="17">
        <v>0.83450000000000002</v>
      </c>
      <c r="D185" s="22">
        <v>0.64539999999999997</v>
      </c>
      <c r="E185" s="17">
        <v>0.64380000000000004</v>
      </c>
      <c r="F185" s="18">
        <v>12.247</v>
      </c>
      <c r="G185" s="19">
        <v>44.091000000000001</v>
      </c>
      <c r="H185" s="18">
        <v>11.08</v>
      </c>
      <c r="I185" s="20">
        <v>39.889000000000003</v>
      </c>
    </row>
    <row r="186" spans="1:9" ht="15.75" x14ac:dyDescent="0.25">
      <c r="A186" s="1"/>
      <c r="B186" s="16">
        <v>18</v>
      </c>
      <c r="C186" s="17">
        <v>0.83460000000000001</v>
      </c>
      <c r="D186" s="22">
        <v>0.64549999999999996</v>
      </c>
      <c r="E186" s="17">
        <v>0.64390000000000003</v>
      </c>
      <c r="F186" s="18">
        <v>12.250999999999999</v>
      </c>
      <c r="G186" s="19">
        <v>44.103999999999999</v>
      </c>
      <c r="H186" s="18">
        <v>11.084</v>
      </c>
      <c r="I186" s="20">
        <v>39.902000000000001</v>
      </c>
    </row>
    <row r="187" spans="1:9" ht="15.75" x14ac:dyDescent="0.25">
      <c r="A187" s="1"/>
      <c r="B187" s="16">
        <v>19</v>
      </c>
      <c r="C187" s="17">
        <v>0.83289999999999997</v>
      </c>
      <c r="D187" s="22">
        <v>0.64419999999999999</v>
      </c>
      <c r="E187" s="17">
        <v>0.64259999999999995</v>
      </c>
      <c r="F187" s="18">
        <v>12.24</v>
      </c>
      <c r="G187" s="19">
        <v>44.064</v>
      </c>
      <c r="H187" s="18">
        <v>11.073</v>
      </c>
      <c r="I187" s="20">
        <v>39.863999999999997</v>
      </c>
    </row>
    <row r="188" spans="1:9" ht="15.75" x14ac:dyDescent="0.25">
      <c r="A188" s="1"/>
      <c r="B188" s="16">
        <v>20</v>
      </c>
      <c r="C188" s="17">
        <v>0.82930000000000004</v>
      </c>
      <c r="D188" s="22">
        <v>0.64139999999999997</v>
      </c>
      <c r="E188" s="17">
        <v>0.63980000000000004</v>
      </c>
      <c r="F188" s="18">
        <v>12.212</v>
      </c>
      <c r="G188" s="19">
        <v>43.963999999999999</v>
      </c>
      <c r="H188" s="18">
        <v>11.047000000000001</v>
      </c>
      <c r="I188" s="20">
        <v>39.768999999999998</v>
      </c>
    </row>
    <row r="189" spans="1:9" ht="15.75" x14ac:dyDescent="0.25">
      <c r="A189" s="1"/>
      <c r="B189" s="16">
        <v>21</v>
      </c>
      <c r="C189" s="17">
        <v>0.82679999999999998</v>
      </c>
      <c r="D189" s="22">
        <v>0.63949999999999996</v>
      </c>
      <c r="E189" s="17">
        <v>0.63790000000000002</v>
      </c>
      <c r="F189" s="18">
        <v>12.194000000000001</v>
      </c>
      <c r="G189" s="19">
        <v>43.896999999999998</v>
      </c>
      <c r="H189" s="18">
        <v>11.03</v>
      </c>
      <c r="I189" s="20">
        <v>39.706000000000003</v>
      </c>
    </row>
    <row r="190" spans="1:9" ht="15.75" x14ac:dyDescent="0.25">
      <c r="A190" s="1"/>
      <c r="B190" s="16">
        <v>22</v>
      </c>
      <c r="C190" s="17">
        <v>0.82720000000000005</v>
      </c>
      <c r="D190" s="22">
        <v>0.63980000000000004</v>
      </c>
      <c r="E190" s="17">
        <v>0.63819999999999999</v>
      </c>
      <c r="F190" s="18">
        <v>12.202999999999999</v>
      </c>
      <c r="G190" s="19">
        <v>43.930999999999997</v>
      </c>
      <c r="H190" s="18">
        <v>11.038</v>
      </c>
      <c r="I190" s="20">
        <v>39.737000000000002</v>
      </c>
    </row>
    <row r="191" spans="1:9" ht="15.75" x14ac:dyDescent="0.25">
      <c r="A191" s="1"/>
      <c r="B191" s="16">
        <v>23</v>
      </c>
      <c r="C191" s="17">
        <v>0.8216</v>
      </c>
      <c r="D191" s="22">
        <v>0.63549999999999995</v>
      </c>
      <c r="E191" s="17">
        <v>0.63390000000000002</v>
      </c>
      <c r="F191" s="18">
        <v>12.173999999999999</v>
      </c>
      <c r="G191" s="19">
        <v>43.826000000000001</v>
      </c>
      <c r="H191" s="18">
        <v>11.01</v>
      </c>
      <c r="I191" s="20">
        <v>39.637</v>
      </c>
    </row>
    <row r="192" spans="1:9" ht="15.75" x14ac:dyDescent="0.25">
      <c r="A192" s="1"/>
      <c r="B192" s="16">
        <v>24</v>
      </c>
      <c r="C192" s="17">
        <v>0.82410000000000005</v>
      </c>
      <c r="D192" s="22">
        <v>0.63739999999999997</v>
      </c>
      <c r="E192" s="17">
        <v>0.63580000000000003</v>
      </c>
      <c r="F192" s="18">
        <v>12.164999999999999</v>
      </c>
      <c r="G192" s="19">
        <v>43.793999999999997</v>
      </c>
      <c r="H192" s="18">
        <v>11.002000000000001</v>
      </c>
      <c r="I192" s="20">
        <v>39.609000000000002</v>
      </c>
    </row>
    <row r="193" spans="1:9" ht="15.75" x14ac:dyDescent="0.25">
      <c r="A193" s="1"/>
      <c r="B193" s="16">
        <v>25</v>
      </c>
      <c r="C193" s="17">
        <v>0.82520000000000004</v>
      </c>
      <c r="D193" s="22">
        <v>0.63819999999999999</v>
      </c>
      <c r="E193" s="17">
        <v>0.63660000000000005</v>
      </c>
      <c r="F193" s="18">
        <v>12.183999999999999</v>
      </c>
      <c r="G193" s="19">
        <v>43.860999999999997</v>
      </c>
      <c r="H193" s="18">
        <v>11.02</v>
      </c>
      <c r="I193" s="20">
        <v>39.671999999999997</v>
      </c>
    </row>
    <row r="194" spans="1:9" ht="15.75" x14ac:dyDescent="0.25">
      <c r="A194" s="1"/>
      <c r="B194" s="16">
        <v>26</v>
      </c>
      <c r="C194" s="17">
        <v>0.8256</v>
      </c>
      <c r="D194" s="22">
        <v>0.63859999999999995</v>
      </c>
      <c r="E194" s="17">
        <v>0.63700000000000001</v>
      </c>
      <c r="F194" s="18">
        <v>12.188000000000001</v>
      </c>
      <c r="G194" s="19">
        <v>43.878999999999998</v>
      </c>
      <c r="H194" s="18">
        <v>11.025</v>
      </c>
      <c r="I194" s="20">
        <v>39.688000000000002</v>
      </c>
    </row>
    <row r="195" spans="1:9" ht="15.75" x14ac:dyDescent="0.25">
      <c r="A195" s="1"/>
      <c r="B195" s="16">
        <v>27</v>
      </c>
      <c r="C195" s="17">
        <v>0.82750000000000001</v>
      </c>
      <c r="D195" s="22">
        <v>0.64</v>
      </c>
      <c r="E195" s="17">
        <v>0.63839999999999997</v>
      </c>
      <c r="F195" s="18">
        <v>12.208</v>
      </c>
      <c r="G195" s="19">
        <v>43.95</v>
      </c>
      <c r="H195" s="18">
        <v>11.042999999999999</v>
      </c>
      <c r="I195" s="20">
        <v>39.755000000000003</v>
      </c>
    </row>
    <row r="196" spans="1:9" ht="15.75" x14ac:dyDescent="0.25">
      <c r="A196" s="1"/>
      <c r="B196" s="16">
        <v>28</v>
      </c>
      <c r="C196" s="17">
        <v>0.82709999999999995</v>
      </c>
      <c r="D196" s="22">
        <v>0.63970000000000005</v>
      </c>
      <c r="E196" s="17">
        <v>0.6381</v>
      </c>
      <c r="F196" s="18">
        <v>12.206</v>
      </c>
      <c r="G196" s="19">
        <v>43.942</v>
      </c>
      <c r="H196" s="18">
        <v>11.041</v>
      </c>
      <c r="I196" s="20">
        <v>39.747999999999998</v>
      </c>
    </row>
    <row r="197" spans="1:9" ht="15.75" x14ac:dyDescent="0.25">
      <c r="A197" s="1"/>
      <c r="B197" s="16">
        <v>29</v>
      </c>
      <c r="C197" s="17">
        <v>0.83260000000000001</v>
      </c>
      <c r="D197" s="22">
        <v>0.64400000000000002</v>
      </c>
      <c r="E197" s="17">
        <v>0.64239999999999997</v>
      </c>
      <c r="F197" s="18">
        <v>12.246</v>
      </c>
      <c r="G197" s="19">
        <v>44.085999999999999</v>
      </c>
      <c r="H197" s="18">
        <v>11.079000000000001</v>
      </c>
      <c r="I197" s="20">
        <v>39.884</v>
      </c>
    </row>
    <row r="198" spans="1:9" ht="15.75" x14ac:dyDescent="0.25">
      <c r="A198" s="1"/>
      <c r="B198" s="16">
        <v>30</v>
      </c>
      <c r="C198" s="17">
        <v>0.82899999999999996</v>
      </c>
      <c r="D198" s="22">
        <v>0.64119999999999999</v>
      </c>
      <c r="E198" s="17">
        <v>0.63959999999999995</v>
      </c>
      <c r="F198" s="18">
        <v>12.223000000000001</v>
      </c>
      <c r="G198" s="19">
        <v>44.002000000000002</v>
      </c>
      <c r="H198" s="18">
        <v>11.057</v>
      </c>
      <c r="I198" s="20">
        <v>39.804000000000002</v>
      </c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31">
        <f t="shared" ref="C200:I200" si="5">SUM(C169:C199)/30</f>
        <v>0.82921333333333347</v>
      </c>
      <c r="D200" s="31">
        <f t="shared" si="5"/>
        <v>0.64134666666666673</v>
      </c>
      <c r="E200" s="31">
        <f t="shared" si="5"/>
        <v>0.6397466666666668</v>
      </c>
      <c r="F200" s="32">
        <f t="shared" si="5"/>
        <v>12.213433333333333</v>
      </c>
      <c r="G200" s="33">
        <f t="shared" si="5"/>
        <v>43.968466666666679</v>
      </c>
      <c r="H200" s="32">
        <f t="shared" si="5"/>
        <v>11.0474</v>
      </c>
      <c r="I200" s="33">
        <f t="shared" si="5"/>
        <v>39.770433333333344</v>
      </c>
    </row>
    <row r="201" spans="1:9" ht="15.75" x14ac:dyDescent="0.25">
      <c r="A201" s="15" t="s">
        <v>17</v>
      </c>
      <c r="B201" s="16">
        <v>1</v>
      </c>
      <c r="C201" s="17">
        <v>0.81930000000000003</v>
      </c>
      <c r="D201" s="17">
        <v>0.63370000000000004</v>
      </c>
      <c r="E201" s="17">
        <v>0.6321</v>
      </c>
      <c r="F201" s="18">
        <v>12.159000000000001</v>
      </c>
      <c r="G201" s="19">
        <v>43.771999999999998</v>
      </c>
      <c r="H201" s="18">
        <v>10.996</v>
      </c>
      <c r="I201" s="20">
        <v>39.585999999999999</v>
      </c>
    </row>
    <row r="202" spans="1:9" ht="15.75" x14ac:dyDescent="0.25">
      <c r="A202" s="21">
        <v>2019</v>
      </c>
      <c r="B202" s="16">
        <v>2</v>
      </c>
      <c r="C202" s="17">
        <v>0.8256</v>
      </c>
      <c r="D202" s="22">
        <v>0.63859999999999995</v>
      </c>
      <c r="E202" s="17">
        <v>0.63700000000000001</v>
      </c>
      <c r="F202" s="18">
        <v>12.188000000000001</v>
      </c>
      <c r="G202" s="19">
        <v>43.875999999999998</v>
      </c>
      <c r="H202" s="18">
        <v>11.023999999999999</v>
      </c>
      <c r="I202" s="20">
        <v>39.686</v>
      </c>
    </row>
    <row r="203" spans="1:9" ht="15.75" x14ac:dyDescent="0.25">
      <c r="A203" s="1"/>
      <c r="B203" s="16">
        <v>3</v>
      </c>
      <c r="C203" s="17">
        <v>0.82750000000000001</v>
      </c>
      <c r="D203" s="22">
        <v>0.64</v>
      </c>
      <c r="E203" s="17">
        <v>0.63839999999999997</v>
      </c>
      <c r="F203" s="18">
        <v>12.218</v>
      </c>
      <c r="G203" s="19">
        <v>43.985999999999997</v>
      </c>
      <c r="H203" s="18">
        <v>11.053000000000001</v>
      </c>
      <c r="I203" s="20">
        <v>39.789000000000001</v>
      </c>
    </row>
    <row r="204" spans="1:9" ht="15.75" x14ac:dyDescent="0.25">
      <c r="A204" s="1"/>
      <c r="B204" s="16">
        <v>4</v>
      </c>
      <c r="C204" s="17">
        <v>0.8296</v>
      </c>
      <c r="D204" s="22">
        <v>0.64159999999999995</v>
      </c>
      <c r="E204" s="17">
        <v>0.64</v>
      </c>
      <c r="F204" s="18">
        <v>12.24</v>
      </c>
      <c r="G204" s="19">
        <v>44.061999999999998</v>
      </c>
      <c r="H204" s="18">
        <v>11.071999999999999</v>
      </c>
      <c r="I204" s="20">
        <v>39.859000000000002</v>
      </c>
    </row>
    <row r="205" spans="1:9" ht="15.75" x14ac:dyDescent="0.25">
      <c r="A205" s="1"/>
      <c r="B205" s="16">
        <v>5</v>
      </c>
      <c r="C205" s="17">
        <v>0.82620000000000005</v>
      </c>
      <c r="D205" s="22">
        <v>0.63900000000000001</v>
      </c>
      <c r="E205" s="17">
        <v>0.63739999999999997</v>
      </c>
      <c r="F205" s="18">
        <v>12.193</v>
      </c>
      <c r="G205" s="19">
        <v>43.896000000000001</v>
      </c>
      <c r="H205" s="18">
        <v>11.029</v>
      </c>
      <c r="I205" s="20">
        <v>39.704000000000001</v>
      </c>
    </row>
    <row r="206" spans="1:9" ht="15.75" x14ac:dyDescent="0.25">
      <c r="A206" s="1"/>
      <c r="B206" s="16">
        <v>6</v>
      </c>
      <c r="C206" s="17">
        <v>0.82609999999999995</v>
      </c>
      <c r="D206" s="22">
        <v>0.63890000000000002</v>
      </c>
      <c r="E206" s="17">
        <v>0.63729999999999998</v>
      </c>
      <c r="F206" s="18">
        <v>12.195</v>
      </c>
      <c r="G206" s="19">
        <v>43.901000000000003</v>
      </c>
      <c r="H206" s="18">
        <v>11.031000000000001</v>
      </c>
      <c r="I206" s="20">
        <v>39.71</v>
      </c>
    </row>
    <row r="207" spans="1:9" ht="15.75" x14ac:dyDescent="0.25">
      <c r="A207" s="1"/>
      <c r="B207" s="16">
        <v>7</v>
      </c>
      <c r="C207" s="17">
        <v>0.82950000000000002</v>
      </c>
      <c r="D207" s="22">
        <v>0.64159999999999995</v>
      </c>
      <c r="E207" s="17">
        <v>0.64</v>
      </c>
      <c r="F207" s="18">
        <v>12.215</v>
      </c>
      <c r="G207" s="19">
        <v>43.972999999999999</v>
      </c>
      <c r="H207" s="18">
        <v>11.048999999999999</v>
      </c>
      <c r="I207" s="20">
        <v>39.777999999999999</v>
      </c>
    </row>
    <row r="208" spans="1:9" ht="15.75" x14ac:dyDescent="0.25">
      <c r="A208" s="1"/>
      <c r="B208" s="16">
        <v>8</v>
      </c>
      <c r="C208" s="17">
        <v>0.82779999999999998</v>
      </c>
      <c r="D208" s="22">
        <v>0.64029999999999998</v>
      </c>
      <c r="E208" s="17">
        <v>0.63870000000000005</v>
      </c>
      <c r="F208" s="18">
        <v>12.205</v>
      </c>
      <c r="G208" s="19">
        <v>43.936</v>
      </c>
      <c r="H208" s="18">
        <v>11.04</v>
      </c>
      <c r="I208" s="20">
        <v>39.743000000000002</v>
      </c>
    </row>
    <row r="209" spans="1:9" ht="15.75" x14ac:dyDescent="0.25">
      <c r="A209" s="1"/>
      <c r="B209" s="16">
        <v>9</v>
      </c>
      <c r="C209" s="17">
        <v>0.8296</v>
      </c>
      <c r="D209" s="22">
        <v>0.64159999999999995</v>
      </c>
      <c r="E209" s="17">
        <v>0.64</v>
      </c>
      <c r="F209" s="18">
        <v>12.223000000000001</v>
      </c>
      <c r="G209" s="19">
        <v>44.002000000000002</v>
      </c>
      <c r="H209" s="18">
        <v>11.057</v>
      </c>
      <c r="I209" s="20">
        <v>39.804000000000002</v>
      </c>
    </row>
    <row r="210" spans="1:9" ht="15.75" x14ac:dyDescent="0.25">
      <c r="A210" s="1"/>
      <c r="B210" s="16">
        <v>10</v>
      </c>
      <c r="C210" s="17">
        <v>0.83089999999999997</v>
      </c>
      <c r="D210" s="22">
        <v>0.64270000000000005</v>
      </c>
      <c r="E210" s="17">
        <v>0.6411</v>
      </c>
      <c r="F210" s="18">
        <v>12.236000000000001</v>
      </c>
      <c r="G210" s="19">
        <v>44.048000000000002</v>
      </c>
      <c r="H210" s="18">
        <v>11.069000000000001</v>
      </c>
      <c r="I210" s="20">
        <v>39.847000000000001</v>
      </c>
    </row>
    <row r="211" spans="1:9" ht="15.75" x14ac:dyDescent="0.25">
      <c r="A211" s="1"/>
      <c r="B211" s="16">
        <v>11</v>
      </c>
      <c r="C211" s="17">
        <v>0.82750000000000001</v>
      </c>
      <c r="D211" s="22">
        <v>0.64</v>
      </c>
      <c r="E211" s="17">
        <v>0.63839999999999997</v>
      </c>
      <c r="F211" s="18">
        <v>12.205</v>
      </c>
      <c r="G211" s="19">
        <v>43.938000000000002</v>
      </c>
      <c r="H211" s="18">
        <v>11.04</v>
      </c>
      <c r="I211" s="20">
        <v>39.744999999999997</v>
      </c>
    </row>
    <row r="212" spans="1:9" ht="15.75" x14ac:dyDescent="0.25">
      <c r="A212" s="1"/>
      <c r="B212" s="16">
        <v>12</v>
      </c>
      <c r="C212" s="17">
        <v>0.82889999999999997</v>
      </c>
      <c r="D212" s="22">
        <v>0.6411</v>
      </c>
      <c r="E212" s="17">
        <v>0.63949999999999996</v>
      </c>
      <c r="F212" s="18">
        <v>12.217000000000001</v>
      </c>
      <c r="G212" s="19">
        <v>43.981999999999999</v>
      </c>
      <c r="H212" s="18">
        <v>11.052</v>
      </c>
      <c r="I212" s="20">
        <v>39.786000000000001</v>
      </c>
    </row>
    <row r="213" spans="1:9" ht="15.75" x14ac:dyDescent="0.25">
      <c r="A213" s="1"/>
      <c r="B213" s="16">
        <v>13</v>
      </c>
      <c r="C213" s="17">
        <v>0.83130000000000004</v>
      </c>
      <c r="D213" s="22">
        <v>0.64300000000000002</v>
      </c>
      <c r="E213" s="17">
        <v>0.64139999999999997</v>
      </c>
      <c r="F213" s="18">
        <v>12.241</v>
      </c>
      <c r="G213" s="19">
        <v>44.069000000000003</v>
      </c>
      <c r="H213" s="18">
        <v>11.074</v>
      </c>
      <c r="I213" s="20">
        <v>39.866999999999997</v>
      </c>
    </row>
    <row r="214" spans="1:9" ht="15.75" x14ac:dyDescent="0.25">
      <c r="A214" s="1"/>
      <c r="B214" s="16">
        <v>14</v>
      </c>
      <c r="C214" s="17">
        <v>0.82699999999999996</v>
      </c>
      <c r="D214" s="22">
        <v>0.63959999999999995</v>
      </c>
      <c r="E214" s="17">
        <v>0.63800000000000001</v>
      </c>
      <c r="F214" s="18">
        <v>12.186</v>
      </c>
      <c r="G214" s="19">
        <v>43.871000000000002</v>
      </c>
      <c r="H214" s="18">
        <v>11.023</v>
      </c>
      <c r="I214" s="20">
        <v>39.682000000000002</v>
      </c>
    </row>
    <row r="215" spans="1:9" ht="15.75" x14ac:dyDescent="0.25">
      <c r="A215" s="1"/>
      <c r="B215" s="16">
        <v>15</v>
      </c>
      <c r="C215" s="17">
        <v>0.82899999999999996</v>
      </c>
      <c r="D215" s="22">
        <v>0.64119999999999999</v>
      </c>
      <c r="E215" s="17">
        <v>0.63959999999999995</v>
      </c>
      <c r="F215" s="18">
        <v>12.218</v>
      </c>
      <c r="G215" s="19">
        <v>43.984000000000002</v>
      </c>
      <c r="H215" s="18">
        <v>11.052</v>
      </c>
      <c r="I215" s="20">
        <v>39.787999999999997</v>
      </c>
    </row>
    <row r="216" spans="1:9" ht="15.75" x14ac:dyDescent="0.25">
      <c r="A216" s="1"/>
      <c r="B216" s="16">
        <v>16</v>
      </c>
      <c r="C216" s="17">
        <v>0.82989999999999997</v>
      </c>
      <c r="D216" s="22">
        <v>0.64190000000000003</v>
      </c>
      <c r="E216" s="17">
        <v>0.64029999999999998</v>
      </c>
      <c r="F216" s="18">
        <v>12.23</v>
      </c>
      <c r="G216" s="19">
        <v>44.027000000000001</v>
      </c>
      <c r="H216" s="18">
        <v>11.063000000000001</v>
      </c>
      <c r="I216" s="20">
        <v>39.828000000000003</v>
      </c>
    </row>
    <row r="217" spans="1:9" ht="15.75" x14ac:dyDescent="0.25">
      <c r="A217" s="1"/>
      <c r="B217" s="16">
        <v>17</v>
      </c>
      <c r="C217" s="17">
        <v>0.83030000000000004</v>
      </c>
      <c r="D217" s="22">
        <v>0.64219999999999999</v>
      </c>
      <c r="E217" s="17">
        <v>0.64059999999999995</v>
      </c>
      <c r="F217" s="18">
        <v>12.234</v>
      </c>
      <c r="G217" s="19">
        <v>44.043999999999997</v>
      </c>
      <c r="H217" s="18">
        <v>11.068</v>
      </c>
      <c r="I217" s="20">
        <v>39.844000000000001</v>
      </c>
    </row>
    <row r="218" spans="1:9" ht="15.75" x14ac:dyDescent="0.25">
      <c r="A218" s="1"/>
      <c r="B218" s="16">
        <v>18</v>
      </c>
      <c r="C218" s="17">
        <v>0.81850000000000001</v>
      </c>
      <c r="D218" s="22">
        <v>0.6331</v>
      </c>
      <c r="E218" s="17">
        <v>0.63149999999999995</v>
      </c>
      <c r="F218" s="18">
        <v>12.134</v>
      </c>
      <c r="G218" s="19">
        <v>43.682000000000002</v>
      </c>
      <c r="H218" s="18">
        <v>10.973000000000001</v>
      </c>
      <c r="I218" s="20">
        <v>39.500999999999998</v>
      </c>
    </row>
    <row r="219" spans="1:9" ht="15.75" x14ac:dyDescent="0.25">
      <c r="A219" s="1"/>
      <c r="B219" s="16">
        <v>19</v>
      </c>
      <c r="C219" s="17">
        <v>0.82489999999999997</v>
      </c>
      <c r="D219" s="22">
        <v>0.63800000000000001</v>
      </c>
      <c r="E219" s="17">
        <v>0.63639999999999997</v>
      </c>
      <c r="F219" s="18">
        <v>12.196</v>
      </c>
      <c r="G219" s="19">
        <v>43.905000000000001</v>
      </c>
      <c r="H219" s="18">
        <v>11.031000000000001</v>
      </c>
      <c r="I219" s="20">
        <v>39.713000000000001</v>
      </c>
    </row>
    <row r="220" spans="1:9" ht="15.75" x14ac:dyDescent="0.25">
      <c r="A220" s="1"/>
      <c r="B220" s="16">
        <v>20</v>
      </c>
      <c r="C220" s="17">
        <v>0.82689999999999997</v>
      </c>
      <c r="D220" s="22">
        <v>0.63959999999999995</v>
      </c>
      <c r="E220" s="17">
        <v>0.63800000000000001</v>
      </c>
      <c r="F220" s="18">
        <v>12.21</v>
      </c>
      <c r="G220" s="19">
        <v>43.956000000000003</v>
      </c>
      <c r="H220" s="18">
        <v>11.045</v>
      </c>
      <c r="I220" s="20">
        <v>39.761000000000003</v>
      </c>
    </row>
    <row r="221" spans="1:9" ht="15.75" x14ac:dyDescent="0.25">
      <c r="A221" s="1"/>
      <c r="B221" s="16">
        <v>21</v>
      </c>
      <c r="C221" s="17">
        <v>0.82820000000000005</v>
      </c>
      <c r="D221" s="22">
        <v>0.64059999999999995</v>
      </c>
      <c r="E221" s="17">
        <v>0.63900000000000001</v>
      </c>
      <c r="F221" s="18">
        <v>12.223000000000001</v>
      </c>
      <c r="G221" s="19">
        <v>44.003999999999998</v>
      </c>
      <c r="H221" s="18">
        <v>11.057</v>
      </c>
      <c r="I221" s="20">
        <v>39.805999999999997</v>
      </c>
    </row>
    <row r="222" spans="1:9" ht="15.75" x14ac:dyDescent="0.25">
      <c r="A222" s="1"/>
      <c r="B222" s="16">
        <v>22</v>
      </c>
      <c r="C222" s="17">
        <v>0.82869999999999999</v>
      </c>
      <c r="D222" s="22">
        <v>0.64100000000000001</v>
      </c>
      <c r="E222" s="17">
        <v>0.63939999999999997</v>
      </c>
      <c r="F222" s="18">
        <v>12.23</v>
      </c>
      <c r="G222" s="19">
        <v>44.029000000000003</v>
      </c>
      <c r="H222" s="18">
        <v>11.064</v>
      </c>
      <c r="I222" s="20">
        <v>39.829000000000001</v>
      </c>
    </row>
    <row r="223" spans="1:9" ht="15.75" x14ac:dyDescent="0.25">
      <c r="A223" s="1"/>
      <c r="B223" s="16">
        <v>23</v>
      </c>
      <c r="C223" s="17">
        <v>0.82879999999999998</v>
      </c>
      <c r="D223" s="22">
        <v>0.64100000000000001</v>
      </c>
      <c r="E223" s="17">
        <v>0.63939999999999997</v>
      </c>
      <c r="F223" s="18">
        <v>12.22</v>
      </c>
      <c r="G223" s="19">
        <v>43.991999999999997</v>
      </c>
      <c r="H223" s="18">
        <v>11.054</v>
      </c>
      <c r="I223" s="20">
        <v>39.795000000000002</v>
      </c>
    </row>
    <row r="224" spans="1:9" ht="15.75" x14ac:dyDescent="0.25">
      <c r="A224" s="1"/>
      <c r="B224" s="16">
        <v>24</v>
      </c>
      <c r="C224" s="17">
        <v>0.82730000000000004</v>
      </c>
      <c r="D224" s="22">
        <v>0.63990000000000002</v>
      </c>
      <c r="E224" s="17">
        <v>0.63829999999999998</v>
      </c>
      <c r="F224" s="18">
        <v>12.199</v>
      </c>
      <c r="G224" s="19">
        <v>43.917999999999999</v>
      </c>
      <c r="H224" s="18">
        <v>11.035</v>
      </c>
      <c r="I224" s="20">
        <v>39.725999999999999</v>
      </c>
    </row>
    <row r="225" spans="1:9" ht="15.75" x14ac:dyDescent="0.25">
      <c r="A225" s="1"/>
      <c r="B225" s="16">
        <v>25</v>
      </c>
      <c r="C225" s="17">
        <v>0.82709999999999995</v>
      </c>
      <c r="D225" s="22">
        <v>0.63970000000000005</v>
      </c>
      <c r="E225" s="17">
        <v>0.6381</v>
      </c>
      <c r="F225" s="18">
        <v>12.201000000000001</v>
      </c>
      <c r="G225" s="19">
        <v>43.923000000000002</v>
      </c>
      <c r="H225" s="18">
        <v>11.036</v>
      </c>
      <c r="I225" s="20">
        <v>39.729999999999997</v>
      </c>
    </row>
    <row r="226" spans="1:9" ht="15.75" x14ac:dyDescent="0.25">
      <c r="A226" s="1"/>
      <c r="B226" s="16">
        <v>26</v>
      </c>
      <c r="C226" s="17">
        <v>0.82799999999999996</v>
      </c>
      <c r="D226" s="22">
        <v>0.64039999999999997</v>
      </c>
      <c r="E226" s="17">
        <v>0.63880000000000003</v>
      </c>
      <c r="F226" s="18">
        <v>12.204000000000001</v>
      </c>
      <c r="G226" s="19">
        <v>43.936</v>
      </c>
      <c r="H226" s="18">
        <v>11.04</v>
      </c>
      <c r="I226" s="20">
        <v>39.743000000000002</v>
      </c>
    </row>
    <row r="227" spans="1:9" ht="15.75" x14ac:dyDescent="0.25">
      <c r="A227" s="1"/>
      <c r="B227" s="16">
        <v>27</v>
      </c>
      <c r="C227" s="17">
        <v>0.82899999999999996</v>
      </c>
      <c r="D227" s="22">
        <v>0.64119999999999999</v>
      </c>
      <c r="E227" s="17">
        <v>0.63959999999999995</v>
      </c>
      <c r="F227" s="18">
        <v>12.215999999999999</v>
      </c>
      <c r="G227" s="19">
        <v>43.975999999999999</v>
      </c>
      <c r="H227" s="18">
        <v>11.05</v>
      </c>
      <c r="I227" s="20">
        <v>39.780999999999999</v>
      </c>
    </row>
    <row r="228" spans="1:9" ht="15.75" x14ac:dyDescent="0.25">
      <c r="A228" s="1"/>
      <c r="B228" s="16">
        <v>28</v>
      </c>
      <c r="C228" s="17">
        <v>0.83430000000000004</v>
      </c>
      <c r="D228" s="22">
        <v>0.64529999999999998</v>
      </c>
      <c r="E228" s="17">
        <v>0.64370000000000005</v>
      </c>
      <c r="F228" s="18">
        <v>12.247999999999999</v>
      </c>
      <c r="G228" s="19">
        <v>44.093000000000004</v>
      </c>
      <c r="H228" s="18">
        <v>11.081</v>
      </c>
      <c r="I228" s="20">
        <v>39.892000000000003</v>
      </c>
    </row>
    <row r="229" spans="1:9" ht="15.75" x14ac:dyDescent="0.25">
      <c r="A229" s="1"/>
      <c r="B229" s="16">
        <v>29</v>
      </c>
      <c r="C229" s="17">
        <v>0.83589999999999998</v>
      </c>
      <c r="D229" s="22">
        <v>0.64649999999999996</v>
      </c>
      <c r="E229" s="17">
        <v>0.64490000000000003</v>
      </c>
      <c r="F229" s="18">
        <v>12.266</v>
      </c>
      <c r="G229" s="19">
        <v>44.158000000000001</v>
      </c>
      <c r="H229" s="18">
        <v>11.098000000000001</v>
      </c>
      <c r="I229" s="20">
        <v>39.953000000000003</v>
      </c>
    </row>
    <row r="230" spans="1:9" ht="15.75" x14ac:dyDescent="0.25">
      <c r="A230" s="1"/>
      <c r="B230" s="16">
        <v>30</v>
      </c>
      <c r="C230" s="17">
        <v>0.82869999999999999</v>
      </c>
      <c r="D230" s="22">
        <v>0.64100000000000001</v>
      </c>
      <c r="E230" s="17">
        <v>0.63939999999999997</v>
      </c>
      <c r="F230" s="18">
        <v>12.215</v>
      </c>
      <c r="G230" s="19">
        <v>43.973999999999997</v>
      </c>
      <c r="H230" s="18">
        <v>11.05</v>
      </c>
      <c r="I230" s="20">
        <v>39.777999999999999</v>
      </c>
    </row>
    <row r="231" spans="1:9" ht="15.75" x14ac:dyDescent="0.25">
      <c r="A231" s="1"/>
      <c r="B231" s="16">
        <v>31</v>
      </c>
      <c r="C231" s="17">
        <v>0.83530000000000004</v>
      </c>
      <c r="D231" s="22">
        <v>0.64610000000000001</v>
      </c>
      <c r="E231" s="17">
        <v>0.64449999999999996</v>
      </c>
      <c r="F231" s="18">
        <v>12.254</v>
      </c>
      <c r="G231" s="19">
        <v>44.113999999999997</v>
      </c>
      <c r="H231" s="18">
        <v>11.086</v>
      </c>
      <c r="I231" s="20">
        <v>39.911000000000001</v>
      </c>
    </row>
    <row r="232" spans="1:9" ht="15.75" x14ac:dyDescent="0.25">
      <c r="A232" s="29"/>
      <c r="B232" s="30" t="s">
        <v>11</v>
      </c>
      <c r="C232" s="31">
        <f t="shared" ref="C232:I232" si="6">SUM(C201:C231)/31</f>
        <v>0.82830967741935491</v>
      </c>
      <c r="D232" s="31">
        <f t="shared" si="6"/>
        <v>0.64065806451612906</v>
      </c>
      <c r="E232" s="31">
        <f t="shared" si="6"/>
        <v>0.63905806451612879</v>
      </c>
      <c r="F232" s="32">
        <f t="shared" si="6"/>
        <v>12.213516129032262</v>
      </c>
      <c r="G232" s="33">
        <f t="shared" si="6"/>
        <v>43.968612903225797</v>
      </c>
      <c r="H232" s="32">
        <f t="shared" si="6"/>
        <v>11.048129032258068</v>
      </c>
      <c r="I232" s="33">
        <f t="shared" si="6"/>
        <v>39.773064516129033</v>
      </c>
    </row>
    <row r="233" spans="1:9" ht="15.75" x14ac:dyDescent="0.25">
      <c r="A233" s="15" t="s">
        <v>18</v>
      </c>
      <c r="B233" s="16">
        <v>1</v>
      </c>
      <c r="C233" s="17">
        <v>0.82630000000000003</v>
      </c>
      <c r="D233" s="17">
        <v>0.6391</v>
      </c>
      <c r="E233" s="17">
        <v>0.63749999999999996</v>
      </c>
      <c r="F233" s="18">
        <v>12.211</v>
      </c>
      <c r="G233" s="19">
        <v>43.957999999999998</v>
      </c>
      <c r="H233" s="18">
        <v>11.045</v>
      </c>
      <c r="I233" s="20">
        <v>39.762999999999998</v>
      </c>
    </row>
    <row r="234" spans="1:9" ht="15.75" x14ac:dyDescent="0.25">
      <c r="A234" s="21">
        <v>2019</v>
      </c>
      <c r="B234" s="16">
        <v>2</v>
      </c>
      <c r="C234" s="17">
        <v>0.82569999999999999</v>
      </c>
      <c r="D234" s="22">
        <v>0.63859999999999995</v>
      </c>
      <c r="E234" s="17">
        <v>0.63700000000000001</v>
      </c>
      <c r="F234" s="18">
        <v>12.204000000000001</v>
      </c>
      <c r="G234" s="19">
        <v>43.933</v>
      </c>
      <c r="H234" s="18">
        <v>11.039</v>
      </c>
      <c r="I234" s="20">
        <v>39.738999999999997</v>
      </c>
    </row>
    <row r="235" spans="1:9" ht="15.75" x14ac:dyDescent="0.25">
      <c r="A235" s="1"/>
      <c r="B235" s="16">
        <v>3</v>
      </c>
      <c r="C235" s="17">
        <v>0.8266</v>
      </c>
      <c r="D235" s="22">
        <v>0.63929999999999998</v>
      </c>
      <c r="E235" s="17">
        <v>0.63770000000000004</v>
      </c>
      <c r="F235" s="18">
        <v>12.205</v>
      </c>
      <c r="G235" s="19">
        <v>43.94</v>
      </c>
      <c r="H235" s="18">
        <v>11.04</v>
      </c>
      <c r="I235" s="20">
        <v>39.744999999999997</v>
      </c>
    </row>
    <row r="236" spans="1:9" ht="15.75" x14ac:dyDescent="0.25">
      <c r="A236" s="1"/>
      <c r="B236" s="16">
        <v>4</v>
      </c>
      <c r="C236" s="17">
        <v>0.82289999999999996</v>
      </c>
      <c r="D236" s="22">
        <v>0.63649999999999995</v>
      </c>
      <c r="E236" s="17">
        <v>0.63490000000000002</v>
      </c>
      <c r="F236" s="18">
        <v>12.14</v>
      </c>
      <c r="G236" s="19">
        <v>43.701999999999998</v>
      </c>
      <c r="H236" s="18">
        <v>10.978999999999999</v>
      </c>
      <c r="I236" s="20">
        <v>39.524000000000001</v>
      </c>
    </row>
    <row r="237" spans="1:9" ht="15.75" x14ac:dyDescent="0.25">
      <c r="A237" s="1"/>
      <c r="B237" s="16">
        <v>5</v>
      </c>
      <c r="C237" s="17">
        <v>0.8226</v>
      </c>
      <c r="D237" s="22">
        <v>0.63619999999999999</v>
      </c>
      <c r="E237" s="17">
        <v>0.63460000000000005</v>
      </c>
      <c r="F237" s="18">
        <v>12.131</v>
      </c>
      <c r="G237" s="19">
        <v>43.673000000000002</v>
      </c>
      <c r="H237" s="18">
        <v>10.971</v>
      </c>
      <c r="I237" s="20">
        <v>39.497</v>
      </c>
    </row>
    <row r="238" spans="1:9" ht="15.75" x14ac:dyDescent="0.25">
      <c r="A238" s="1"/>
      <c r="B238" s="16">
        <v>6</v>
      </c>
      <c r="C238" s="17">
        <v>0.82640000000000002</v>
      </c>
      <c r="D238" s="22">
        <v>0.63919999999999999</v>
      </c>
      <c r="E238" s="17">
        <v>0.63759999999999994</v>
      </c>
      <c r="F238" s="18">
        <v>12.185</v>
      </c>
      <c r="G238" s="19">
        <v>43.866</v>
      </c>
      <c r="H238" s="18">
        <v>11.022</v>
      </c>
      <c r="I238" s="20">
        <v>39.677999999999997</v>
      </c>
    </row>
    <row r="239" spans="1:9" ht="15.75" x14ac:dyDescent="0.25">
      <c r="A239" s="1"/>
      <c r="B239" s="16">
        <v>7</v>
      </c>
      <c r="C239" s="17">
        <v>0.82689999999999997</v>
      </c>
      <c r="D239" s="22">
        <v>0.63959999999999995</v>
      </c>
      <c r="E239" s="17">
        <v>0.63800000000000001</v>
      </c>
      <c r="F239" s="18">
        <v>12.172000000000001</v>
      </c>
      <c r="G239" s="19">
        <v>43.820999999999998</v>
      </c>
      <c r="H239" s="18">
        <v>11.01</v>
      </c>
      <c r="I239" s="20">
        <v>39.634999999999998</v>
      </c>
    </row>
    <row r="240" spans="1:9" ht="15.75" x14ac:dyDescent="0.25">
      <c r="A240" s="1"/>
      <c r="B240" s="16">
        <v>8</v>
      </c>
      <c r="C240" s="17">
        <v>0.82440000000000002</v>
      </c>
      <c r="D240" s="22">
        <v>0.63759999999999994</v>
      </c>
      <c r="E240" s="17">
        <v>0.63600000000000001</v>
      </c>
      <c r="F240" s="18">
        <v>12.159000000000001</v>
      </c>
      <c r="G240" s="19">
        <v>43.773000000000003</v>
      </c>
      <c r="H240" s="18">
        <v>10.997999999999999</v>
      </c>
      <c r="I240" s="20">
        <v>39.591000000000001</v>
      </c>
    </row>
    <row r="241" spans="1:9" ht="15.75" x14ac:dyDescent="0.25">
      <c r="A241" s="1"/>
      <c r="B241" s="16">
        <v>9</v>
      </c>
      <c r="C241" s="17">
        <v>0.82440000000000002</v>
      </c>
      <c r="D241" s="22">
        <v>0.63759999999999994</v>
      </c>
      <c r="E241" s="17">
        <v>0.63600000000000001</v>
      </c>
      <c r="F241" s="18">
        <v>12.17</v>
      </c>
      <c r="G241" s="19">
        <v>43.813000000000002</v>
      </c>
      <c r="H241" s="18">
        <v>11.007999999999999</v>
      </c>
      <c r="I241" s="20">
        <v>39.628</v>
      </c>
    </row>
    <row r="242" spans="1:9" ht="15.75" x14ac:dyDescent="0.25">
      <c r="A242" s="1"/>
      <c r="B242" s="16">
        <v>10</v>
      </c>
      <c r="C242" s="17">
        <v>0.82369999999999999</v>
      </c>
      <c r="D242" s="22">
        <v>0.6371</v>
      </c>
      <c r="E242" s="17">
        <v>0.63549999999999995</v>
      </c>
      <c r="F242" s="18">
        <v>12.161</v>
      </c>
      <c r="G242" s="19">
        <v>43.779000000000003</v>
      </c>
      <c r="H242" s="18">
        <v>10.999000000000001</v>
      </c>
      <c r="I242" s="20">
        <v>39.595999999999997</v>
      </c>
    </row>
    <row r="243" spans="1:9" ht="15.75" x14ac:dyDescent="0.25">
      <c r="A243" s="1"/>
      <c r="B243" s="16">
        <v>11</v>
      </c>
      <c r="C243" s="17">
        <v>0.82450000000000001</v>
      </c>
      <c r="D243" s="22">
        <v>0.63770000000000004</v>
      </c>
      <c r="E243" s="17">
        <v>0.6361</v>
      </c>
      <c r="F243" s="18">
        <v>12.17</v>
      </c>
      <c r="G243" s="19">
        <v>43.813000000000002</v>
      </c>
      <c r="H243" s="18">
        <v>11.007999999999999</v>
      </c>
      <c r="I243" s="20">
        <v>39.628</v>
      </c>
    </row>
    <row r="244" spans="1:9" ht="15.75" x14ac:dyDescent="0.25">
      <c r="A244" s="1"/>
      <c r="B244" s="16">
        <v>12</v>
      </c>
      <c r="C244" s="17">
        <v>0.82540000000000002</v>
      </c>
      <c r="D244" s="22">
        <v>0.63839999999999997</v>
      </c>
      <c r="E244" s="17">
        <v>0.63680000000000003</v>
      </c>
      <c r="F244" s="18">
        <v>12.180999999999999</v>
      </c>
      <c r="G244" s="19">
        <v>43.851999999999997</v>
      </c>
      <c r="H244" s="18">
        <v>11.018000000000001</v>
      </c>
      <c r="I244" s="20">
        <v>39.664000000000001</v>
      </c>
    </row>
    <row r="245" spans="1:9" ht="15.75" x14ac:dyDescent="0.25">
      <c r="A245" s="1"/>
      <c r="B245" s="16">
        <v>13</v>
      </c>
      <c r="C245" s="17">
        <v>0.82509999999999994</v>
      </c>
      <c r="D245" s="22">
        <v>0.63819999999999999</v>
      </c>
      <c r="E245" s="17">
        <v>0.63660000000000005</v>
      </c>
      <c r="F245" s="18">
        <v>12.176</v>
      </c>
      <c r="G245" s="19">
        <v>43.832000000000001</v>
      </c>
      <c r="H245" s="18">
        <v>11.013</v>
      </c>
      <c r="I245" s="20">
        <v>39.646000000000001</v>
      </c>
    </row>
    <row r="246" spans="1:9" ht="15.75" x14ac:dyDescent="0.25">
      <c r="A246" s="1"/>
      <c r="B246" s="16">
        <v>14</v>
      </c>
      <c r="C246" s="17">
        <v>0.82479999999999998</v>
      </c>
      <c r="D246" s="22">
        <v>0.63790000000000002</v>
      </c>
      <c r="E246" s="17">
        <v>0.63629999999999998</v>
      </c>
      <c r="F246" s="18">
        <v>12.173999999999999</v>
      </c>
      <c r="G246" s="19">
        <v>43.826999999999998</v>
      </c>
      <c r="H246" s="18">
        <v>11.010999999999999</v>
      </c>
      <c r="I246" s="20">
        <v>39.64</v>
      </c>
    </row>
    <row r="247" spans="1:9" ht="15.75" x14ac:dyDescent="0.25">
      <c r="A247" s="1"/>
      <c r="B247" s="16">
        <v>15</v>
      </c>
      <c r="C247" s="17">
        <v>0.82530000000000003</v>
      </c>
      <c r="D247" s="22">
        <v>0.63829999999999998</v>
      </c>
      <c r="E247" s="17">
        <v>0.63670000000000004</v>
      </c>
      <c r="F247" s="18">
        <v>12.18</v>
      </c>
      <c r="G247" s="19">
        <v>43.847999999999999</v>
      </c>
      <c r="H247" s="18">
        <v>11.016999999999999</v>
      </c>
      <c r="I247" s="20">
        <v>39.659999999999997</v>
      </c>
    </row>
    <row r="248" spans="1:9" ht="15.75" x14ac:dyDescent="0.25">
      <c r="A248" s="1"/>
      <c r="B248" s="16">
        <v>16</v>
      </c>
      <c r="C248" s="17">
        <v>0.82509999999999994</v>
      </c>
      <c r="D248" s="22">
        <v>0.63819999999999999</v>
      </c>
      <c r="E248" s="17">
        <v>0.63660000000000005</v>
      </c>
      <c r="F248" s="18">
        <v>12.179</v>
      </c>
      <c r="G248" s="19">
        <v>43.844999999999999</v>
      </c>
      <c r="H248" s="18">
        <v>11.016</v>
      </c>
      <c r="I248" s="20">
        <v>39.656999999999996</v>
      </c>
    </row>
    <row r="249" spans="1:9" ht="15.75" x14ac:dyDescent="0.25">
      <c r="A249" s="1"/>
      <c r="B249" s="16">
        <v>17</v>
      </c>
      <c r="C249" s="17">
        <v>0.82650000000000001</v>
      </c>
      <c r="D249" s="22">
        <v>0.63919999999999999</v>
      </c>
      <c r="E249" s="17">
        <v>0.63759999999999994</v>
      </c>
      <c r="F249" s="18">
        <v>12.195</v>
      </c>
      <c r="G249" s="19">
        <v>43.902000000000001</v>
      </c>
      <c r="H249" s="18">
        <v>11.031000000000001</v>
      </c>
      <c r="I249" s="20">
        <v>39.710999999999999</v>
      </c>
    </row>
    <row r="250" spans="1:9" ht="15.75" x14ac:dyDescent="0.25">
      <c r="A250" s="1"/>
      <c r="B250" s="16">
        <v>18</v>
      </c>
      <c r="C250" s="17">
        <v>0.82540000000000002</v>
      </c>
      <c r="D250" s="22">
        <v>0.63839999999999997</v>
      </c>
      <c r="E250" s="17">
        <v>0.63680000000000003</v>
      </c>
      <c r="F250" s="18">
        <v>12.186</v>
      </c>
      <c r="G250" s="19">
        <v>43.87</v>
      </c>
      <c r="H250" s="18">
        <v>11.022</v>
      </c>
      <c r="I250" s="20">
        <v>39.68</v>
      </c>
    </row>
    <row r="251" spans="1:9" ht="15.75" x14ac:dyDescent="0.25">
      <c r="A251" s="1"/>
      <c r="B251" s="16">
        <v>19</v>
      </c>
      <c r="C251" s="17">
        <v>0.81769999999999998</v>
      </c>
      <c r="D251" s="22">
        <v>0.63239999999999996</v>
      </c>
      <c r="E251" s="17">
        <v>0.63080000000000003</v>
      </c>
      <c r="F251" s="18">
        <v>12.163</v>
      </c>
      <c r="G251" s="19">
        <v>43.786000000000001</v>
      </c>
      <c r="H251" s="18">
        <v>11</v>
      </c>
      <c r="I251" s="20">
        <v>39.597999999999999</v>
      </c>
    </row>
    <row r="252" spans="1:9" ht="15.75" x14ac:dyDescent="0.25">
      <c r="A252" s="1"/>
      <c r="B252" s="16">
        <v>20</v>
      </c>
      <c r="C252" s="17">
        <v>0.82440000000000002</v>
      </c>
      <c r="D252" s="22">
        <v>0.63759999999999994</v>
      </c>
      <c r="E252" s="17">
        <v>0.63600000000000001</v>
      </c>
      <c r="F252" s="18">
        <v>12.204000000000001</v>
      </c>
      <c r="G252" s="19">
        <v>43.936</v>
      </c>
      <c r="H252" s="18">
        <v>11.039</v>
      </c>
      <c r="I252" s="20">
        <v>39.738999999999997</v>
      </c>
    </row>
    <row r="253" spans="1:9" ht="15.75" x14ac:dyDescent="0.25">
      <c r="A253" s="1"/>
      <c r="B253" s="16">
        <v>21</v>
      </c>
      <c r="C253" s="17">
        <v>0.8276</v>
      </c>
      <c r="D253" s="22">
        <v>0.6401</v>
      </c>
      <c r="E253" s="17">
        <v>0.63849999999999996</v>
      </c>
      <c r="F253" s="18">
        <v>12.224</v>
      </c>
      <c r="G253" s="19">
        <v>44.006999999999998</v>
      </c>
      <c r="H253" s="18">
        <v>11.058</v>
      </c>
      <c r="I253" s="20">
        <v>39.808999999999997</v>
      </c>
    </row>
    <row r="254" spans="1:9" ht="15.75" x14ac:dyDescent="0.25">
      <c r="A254" s="1"/>
      <c r="B254" s="16">
        <v>22</v>
      </c>
      <c r="C254" s="17">
        <v>0.82650000000000001</v>
      </c>
      <c r="D254" s="22">
        <v>0.63919999999999999</v>
      </c>
      <c r="E254" s="17">
        <v>0.63759999999999994</v>
      </c>
      <c r="F254" s="18">
        <v>12.227</v>
      </c>
      <c r="G254" s="19">
        <v>44.015999999999998</v>
      </c>
      <c r="H254" s="18">
        <v>11.06</v>
      </c>
      <c r="I254" s="20">
        <v>39.816000000000003</v>
      </c>
    </row>
    <row r="255" spans="1:9" ht="15.75" x14ac:dyDescent="0.25">
      <c r="A255" s="1"/>
      <c r="B255" s="16">
        <v>23</v>
      </c>
      <c r="C255" s="17">
        <v>0.82350000000000001</v>
      </c>
      <c r="D255" s="22">
        <v>0.63690000000000002</v>
      </c>
      <c r="E255" s="17">
        <v>0.63529999999999998</v>
      </c>
      <c r="F255" s="18">
        <v>12.196</v>
      </c>
      <c r="G255" s="19">
        <v>43.906999999999996</v>
      </c>
      <c r="H255" s="18">
        <v>11.031000000000001</v>
      </c>
      <c r="I255" s="20">
        <v>39.713000000000001</v>
      </c>
    </row>
    <row r="256" spans="1:9" ht="15.75" x14ac:dyDescent="0.25">
      <c r="A256" s="1"/>
      <c r="B256" s="16">
        <v>24</v>
      </c>
      <c r="C256" s="17">
        <v>0.82379999999999998</v>
      </c>
      <c r="D256" s="22">
        <v>0.63719999999999999</v>
      </c>
      <c r="E256" s="17">
        <v>0.63560000000000005</v>
      </c>
      <c r="F256" s="18">
        <v>12.194000000000001</v>
      </c>
      <c r="G256" s="19">
        <v>43.899000000000001</v>
      </c>
      <c r="H256" s="18">
        <v>11.03</v>
      </c>
      <c r="I256" s="20">
        <v>39.707000000000001</v>
      </c>
    </row>
    <row r="257" spans="1:9" ht="15.75" x14ac:dyDescent="0.25">
      <c r="A257" s="1"/>
      <c r="B257" s="16">
        <v>25</v>
      </c>
      <c r="C257" s="17">
        <v>0.82520000000000004</v>
      </c>
      <c r="D257" s="22">
        <v>0.63819999999999999</v>
      </c>
      <c r="E257" s="17">
        <v>0.63660000000000005</v>
      </c>
      <c r="F257" s="18">
        <v>12.208</v>
      </c>
      <c r="G257" s="19">
        <v>43.947000000000003</v>
      </c>
      <c r="H257" s="18">
        <v>11.042</v>
      </c>
      <c r="I257" s="20">
        <v>39.752000000000002</v>
      </c>
    </row>
    <row r="258" spans="1:9" ht="15.75" x14ac:dyDescent="0.25">
      <c r="A258" s="1"/>
      <c r="B258" s="16">
        <v>26</v>
      </c>
      <c r="C258" s="17">
        <v>0.82740000000000002</v>
      </c>
      <c r="D258" s="22">
        <v>0.63990000000000002</v>
      </c>
      <c r="E258" s="17">
        <v>0.63829999999999998</v>
      </c>
      <c r="F258" s="18">
        <v>12.218</v>
      </c>
      <c r="G258" s="19">
        <v>43.984000000000002</v>
      </c>
      <c r="H258" s="18">
        <v>11.052</v>
      </c>
      <c r="I258" s="20">
        <v>39.786000000000001</v>
      </c>
    </row>
    <row r="259" spans="1:9" ht="15.75" x14ac:dyDescent="0.25">
      <c r="A259" s="1"/>
      <c r="B259" s="16">
        <v>27</v>
      </c>
      <c r="C259" s="17">
        <v>0.82289999999999996</v>
      </c>
      <c r="D259" s="22">
        <v>0.63649999999999995</v>
      </c>
      <c r="E259" s="17">
        <v>0.63490000000000002</v>
      </c>
      <c r="F259" s="18">
        <v>12.183</v>
      </c>
      <c r="G259" s="19">
        <v>43.860999999999997</v>
      </c>
      <c r="H259" s="18">
        <v>11.019</v>
      </c>
      <c r="I259" s="20">
        <v>39.67</v>
      </c>
    </row>
    <row r="260" spans="1:9" ht="15.75" x14ac:dyDescent="0.25">
      <c r="A260" s="1"/>
      <c r="B260" s="16">
        <v>28</v>
      </c>
      <c r="C260" s="17">
        <v>0.82040000000000002</v>
      </c>
      <c r="D260" s="22">
        <v>0.63449999999999995</v>
      </c>
      <c r="E260" s="17">
        <v>0.63290000000000002</v>
      </c>
      <c r="F260" s="18">
        <v>12.157</v>
      </c>
      <c r="G260" s="19">
        <v>43.765999999999998</v>
      </c>
      <c r="H260" s="18">
        <v>10.994999999999999</v>
      </c>
      <c r="I260" s="20">
        <v>39.582000000000001</v>
      </c>
    </row>
    <row r="261" spans="1:9" ht="15.75" x14ac:dyDescent="0.25">
      <c r="A261" s="1"/>
      <c r="B261" s="16">
        <v>29</v>
      </c>
      <c r="C261" s="17">
        <v>0.82069999999999999</v>
      </c>
      <c r="D261" s="22">
        <v>0.63480000000000003</v>
      </c>
      <c r="E261" s="17">
        <v>0.63319999999999999</v>
      </c>
      <c r="F261" s="18">
        <v>12.145</v>
      </c>
      <c r="G261" s="19">
        <v>43.720999999999997</v>
      </c>
      <c r="H261" s="18">
        <v>10.983000000000001</v>
      </c>
      <c r="I261" s="20">
        <v>39.54</v>
      </c>
    </row>
    <row r="262" spans="1:9" ht="15.75" x14ac:dyDescent="0.25">
      <c r="A262" s="1"/>
      <c r="B262" s="16">
        <v>30</v>
      </c>
      <c r="C262" s="17">
        <v>0.81510000000000005</v>
      </c>
      <c r="D262" s="22">
        <v>0.63039999999999996</v>
      </c>
      <c r="E262" s="17">
        <v>0.62880000000000003</v>
      </c>
      <c r="F262" s="18">
        <v>12.153</v>
      </c>
      <c r="G262" s="19">
        <v>43.750999999999998</v>
      </c>
      <c r="H262" s="18">
        <v>10.99</v>
      </c>
      <c r="I262" s="20">
        <v>39.563000000000002</v>
      </c>
    </row>
    <row r="263" spans="1:9" ht="15.75" x14ac:dyDescent="0.25">
      <c r="A263" s="1"/>
      <c r="B263" s="16">
        <v>31</v>
      </c>
      <c r="C263" s="17">
        <v>0.82130000000000003</v>
      </c>
      <c r="D263" s="22">
        <v>0.63519999999999999</v>
      </c>
      <c r="E263" s="17">
        <v>0.63360000000000005</v>
      </c>
      <c r="F263" s="18">
        <v>12.164</v>
      </c>
      <c r="G263" s="19">
        <v>43.792000000000002</v>
      </c>
      <c r="H263" s="18">
        <v>11.002000000000001</v>
      </c>
      <c r="I263" s="20">
        <v>39.606000000000002</v>
      </c>
    </row>
    <row r="264" spans="1:9" ht="15.75" x14ac:dyDescent="0.25">
      <c r="A264" s="29"/>
      <c r="B264" s="30" t="s">
        <v>11</v>
      </c>
      <c r="C264" s="31">
        <f t="shared" ref="C264:I264" si="7">SUM(C233:C263)/31</f>
        <v>0.82414516129032256</v>
      </c>
      <c r="D264" s="31">
        <f t="shared" si="7"/>
        <v>0.63741935483870982</v>
      </c>
      <c r="E264" s="31">
        <f t="shared" si="7"/>
        <v>0.63581935483870966</v>
      </c>
      <c r="F264" s="40">
        <f t="shared" si="7"/>
        <v>12.181129032258067</v>
      </c>
      <c r="G264" s="41">
        <f t="shared" si="7"/>
        <v>43.852258064516128</v>
      </c>
      <c r="H264" s="40">
        <f t="shared" si="7"/>
        <v>11.017677419354838</v>
      </c>
      <c r="I264" s="41">
        <f t="shared" si="7"/>
        <v>39.663322580645165</v>
      </c>
    </row>
    <row r="265" spans="1:9" ht="15.75" x14ac:dyDescent="0.25">
      <c r="A265" s="15" t="s">
        <v>19</v>
      </c>
      <c r="B265" s="16">
        <v>1</v>
      </c>
      <c r="C265" s="17">
        <v>0.82799999999999996</v>
      </c>
      <c r="D265" s="17">
        <v>0.64039999999999997</v>
      </c>
      <c r="E265" s="22">
        <v>0.63880000000000003</v>
      </c>
      <c r="F265" s="42">
        <v>12.186999999999999</v>
      </c>
      <c r="G265" s="43">
        <v>43.872999999999998</v>
      </c>
      <c r="H265" s="44">
        <v>11.023999999999999</v>
      </c>
      <c r="I265" s="45">
        <v>39.686</v>
      </c>
    </row>
    <row r="266" spans="1:9" ht="15.75" x14ac:dyDescent="0.25">
      <c r="A266" s="21">
        <v>2019</v>
      </c>
      <c r="B266" s="16">
        <v>2</v>
      </c>
      <c r="C266" s="17">
        <v>0.82379999999999998</v>
      </c>
      <c r="D266" s="17">
        <v>0.63719999999999999</v>
      </c>
      <c r="E266" s="22">
        <v>0.63560000000000005</v>
      </c>
      <c r="F266" s="18">
        <v>12.164999999999999</v>
      </c>
      <c r="G266" s="46">
        <v>43.793999999999997</v>
      </c>
      <c r="H266" s="22">
        <v>11.003</v>
      </c>
      <c r="I266" s="47">
        <v>39.609000000000002</v>
      </c>
    </row>
    <row r="267" spans="1:9" ht="15.75" x14ac:dyDescent="0.25">
      <c r="A267" s="1"/>
      <c r="B267" s="16">
        <v>3</v>
      </c>
      <c r="C267" s="17">
        <v>0.82299999999999995</v>
      </c>
      <c r="D267" s="17">
        <v>0.63649999999999995</v>
      </c>
      <c r="E267" s="22">
        <v>0.63490000000000002</v>
      </c>
      <c r="F267" s="18">
        <v>12.164999999999999</v>
      </c>
      <c r="G267" s="46">
        <v>43.793999999999997</v>
      </c>
      <c r="H267" s="22">
        <v>11.003</v>
      </c>
      <c r="I267" s="47">
        <v>39.609000000000002</v>
      </c>
    </row>
    <row r="268" spans="1:9" ht="15.75" x14ac:dyDescent="0.25">
      <c r="A268" s="1"/>
      <c r="B268" s="16">
        <v>4</v>
      </c>
      <c r="C268" s="17">
        <v>0.82189999999999996</v>
      </c>
      <c r="D268" s="17">
        <v>0.63570000000000004</v>
      </c>
      <c r="E268" s="22">
        <v>0.6341</v>
      </c>
      <c r="F268" s="18">
        <v>12.159000000000001</v>
      </c>
      <c r="G268" s="46">
        <v>43.771999999999998</v>
      </c>
      <c r="H268" s="22">
        <v>10.996</v>
      </c>
      <c r="I268" s="47">
        <v>39.587000000000003</v>
      </c>
    </row>
    <row r="269" spans="1:9" ht="15.75" x14ac:dyDescent="0.25">
      <c r="A269" s="1"/>
      <c r="B269" s="16">
        <v>5</v>
      </c>
      <c r="C269" s="17">
        <v>0.82250000000000001</v>
      </c>
      <c r="D269" s="17">
        <v>0.63619999999999999</v>
      </c>
      <c r="E269" s="22">
        <v>0.63460000000000005</v>
      </c>
      <c r="F269" s="18">
        <v>12.161</v>
      </c>
      <c r="G269" s="46">
        <v>43.78</v>
      </c>
      <c r="H269" s="22">
        <v>10.999000000000001</v>
      </c>
      <c r="I269" s="47">
        <v>39.595999999999997</v>
      </c>
    </row>
    <row r="270" spans="1:9" ht="15.75" x14ac:dyDescent="0.25">
      <c r="A270" s="1"/>
      <c r="B270" s="16">
        <v>6</v>
      </c>
      <c r="C270" s="17">
        <v>0.82189999999999996</v>
      </c>
      <c r="D270" s="17">
        <v>0.63570000000000004</v>
      </c>
      <c r="E270" s="22">
        <v>0.6341</v>
      </c>
      <c r="F270" s="18">
        <v>12.16</v>
      </c>
      <c r="G270" s="46">
        <v>43.777000000000001</v>
      </c>
      <c r="H270" s="22">
        <v>10.997999999999999</v>
      </c>
      <c r="I270" s="47">
        <v>39.593000000000004</v>
      </c>
    </row>
    <row r="271" spans="1:9" ht="15.75" x14ac:dyDescent="0.25">
      <c r="A271" s="1"/>
      <c r="B271" s="16">
        <v>7</v>
      </c>
      <c r="C271" s="17">
        <v>0.82569999999999999</v>
      </c>
      <c r="D271" s="17">
        <v>0.63859999999999995</v>
      </c>
      <c r="E271" s="22">
        <v>0.63700000000000001</v>
      </c>
      <c r="F271" s="18">
        <v>12.194000000000001</v>
      </c>
      <c r="G271" s="46">
        <v>43.896999999999998</v>
      </c>
      <c r="H271" s="22">
        <v>11.03</v>
      </c>
      <c r="I271" s="47">
        <v>39.706000000000003</v>
      </c>
    </row>
    <row r="272" spans="1:9" ht="15.75" x14ac:dyDescent="0.25">
      <c r="A272" s="1"/>
      <c r="B272" s="16">
        <v>8</v>
      </c>
      <c r="C272" s="17">
        <v>0.82340000000000002</v>
      </c>
      <c r="D272" s="17">
        <v>0.63690000000000002</v>
      </c>
      <c r="E272" s="22">
        <v>0.63529999999999998</v>
      </c>
      <c r="F272" s="18">
        <v>12.164999999999999</v>
      </c>
      <c r="G272" s="46">
        <v>43.795000000000002</v>
      </c>
      <c r="H272" s="22">
        <v>11.003</v>
      </c>
      <c r="I272" s="47">
        <v>39.61</v>
      </c>
    </row>
    <row r="273" spans="1:9" ht="15.75" x14ac:dyDescent="0.25">
      <c r="A273" s="1"/>
      <c r="B273" s="16">
        <v>9</v>
      </c>
      <c r="C273" s="17">
        <v>0.82750000000000001</v>
      </c>
      <c r="D273" s="17">
        <v>0.64</v>
      </c>
      <c r="E273" s="22">
        <v>0.63839999999999997</v>
      </c>
      <c r="F273" s="18">
        <v>12.170999999999999</v>
      </c>
      <c r="G273" s="46">
        <v>43.817</v>
      </c>
      <c r="H273" s="22">
        <v>11.009</v>
      </c>
      <c r="I273" s="47">
        <v>39.633000000000003</v>
      </c>
    </row>
    <row r="274" spans="1:9" ht="15.75" x14ac:dyDescent="0.25">
      <c r="A274" s="1"/>
      <c r="B274" s="16">
        <v>10</v>
      </c>
      <c r="C274" s="17">
        <v>0.81789999999999996</v>
      </c>
      <c r="D274" s="17">
        <v>0.63260000000000005</v>
      </c>
      <c r="E274" s="22">
        <v>0.63100000000000001</v>
      </c>
      <c r="F274" s="18">
        <v>12.125999999999999</v>
      </c>
      <c r="G274" s="46">
        <v>43.654000000000003</v>
      </c>
      <c r="H274" s="22">
        <v>10.965999999999999</v>
      </c>
      <c r="I274" s="47">
        <v>39.475999999999999</v>
      </c>
    </row>
    <row r="275" spans="1:9" ht="15.75" x14ac:dyDescent="0.25">
      <c r="A275" s="1"/>
      <c r="B275" s="16">
        <v>11</v>
      </c>
      <c r="C275" s="17">
        <v>0.82399999999999995</v>
      </c>
      <c r="D275" s="17">
        <v>0.63729999999999998</v>
      </c>
      <c r="E275" s="22">
        <v>0.63570000000000004</v>
      </c>
      <c r="F275" s="18">
        <v>12.186999999999999</v>
      </c>
      <c r="G275" s="46">
        <v>43.875</v>
      </c>
      <c r="H275" s="22">
        <v>11.023</v>
      </c>
      <c r="I275" s="47">
        <v>39.683</v>
      </c>
    </row>
    <row r="276" spans="1:9" ht="15.75" x14ac:dyDescent="0.25">
      <c r="A276" s="1"/>
      <c r="B276" s="16">
        <v>12</v>
      </c>
      <c r="C276" s="17">
        <v>0.81830000000000003</v>
      </c>
      <c r="D276" s="17">
        <v>0.63290000000000002</v>
      </c>
      <c r="E276" s="22">
        <v>0.63129999999999997</v>
      </c>
      <c r="F276" s="18">
        <v>12.14</v>
      </c>
      <c r="G276" s="46">
        <v>43.701999999999998</v>
      </c>
      <c r="H276" s="22">
        <v>10.978999999999999</v>
      </c>
      <c r="I276" s="47">
        <v>39.523000000000003</v>
      </c>
    </row>
    <row r="277" spans="1:9" ht="15.75" x14ac:dyDescent="0.25">
      <c r="A277" s="1"/>
      <c r="B277" s="16">
        <v>13</v>
      </c>
      <c r="C277" s="17">
        <v>0.8145</v>
      </c>
      <c r="D277" s="17">
        <v>0.63</v>
      </c>
      <c r="E277" s="22">
        <v>0.62839999999999996</v>
      </c>
      <c r="F277" s="18">
        <v>12.124000000000001</v>
      </c>
      <c r="G277" s="46">
        <v>43.646999999999998</v>
      </c>
      <c r="H277" s="22">
        <v>10.962999999999999</v>
      </c>
      <c r="I277" s="47">
        <v>39.468000000000004</v>
      </c>
    </row>
    <row r="278" spans="1:9" ht="15.75" x14ac:dyDescent="0.25">
      <c r="A278" s="1"/>
      <c r="B278" s="16">
        <v>14</v>
      </c>
      <c r="C278" s="17">
        <v>0.8105</v>
      </c>
      <c r="D278" s="17">
        <v>0.62690000000000001</v>
      </c>
      <c r="E278" s="22">
        <v>0.62529999999999997</v>
      </c>
      <c r="F278" s="18">
        <v>12.085000000000001</v>
      </c>
      <c r="G278" s="46">
        <v>43.506</v>
      </c>
      <c r="H278" s="22">
        <v>10.927</v>
      </c>
      <c r="I278" s="47">
        <v>39.335999999999999</v>
      </c>
    </row>
    <row r="279" spans="1:9" ht="15.75" x14ac:dyDescent="0.25">
      <c r="A279" s="1"/>
      <c r="B279" s="16">
        <v>15</v>
      </c>
      <c r="C279" s="17">
        <v>0.8044</v>
      </c>
      <c r="D279" s="17">
        <v>0.62219999999999998</v>
      </c>
      <c r="E279" s="22">
        <v>0.62060000000000004</v>
      </c>
      <c r="F279" s="18">
        <v>12.012</v>
      </c>
      <c r="G279" s="46">
        <v>43.241999999999997</v>
      </c>
      <c r="H279" s="22">
        <v>10.856999999999999</v>
      </c>
      <c r="I279" s="47">
        <v>39.087000000000003</v>
      </c>
    </row>
    <row r="280" spans="1:9" ht="15.75" x14ac:dyDescent="0.25">
      <c r="A280" s="1"/>
      <c r="B280" s="16">
        <v>16</v>
      </c>
      <c r="C280" s="17">
        <v>0.79669999999999996</v>
      </c>
      <c r="D280" s="17">
        <v>0.61619999999999997</v>
      </c>
      <c r="E280" s="22">
        <v>0.61470000000000002</v>
      </c>
      <c r="F280" s="18">
        <v>11.884</v>
      </c>
      <c r="G280" s="46">
        <v>42.781999999999996</v>
      </c>
      <c r="H280" s="22">
        <v>10.742000000000001</v>
      </c>
      <c r="I280" s="47">
        <v>38.670999999999999</v>
      </c>
    </row>
    <row r="281" spans="1:9" ht="15.75" x14ac:dyDescent="0.25">
      <c r="A281" s="1"/>
      <c r="B281" s="16">
        <v>17</v>
      </c>
      <c r="C281" s="17">
        <v>0.79949999999999999</v>
      </c>
      <c r="D281" s="17">
        <v>0.61839999999999995</v>
      </c>
      <c r="E281" s="22">
        <v>0.61680000000000001</v>
      </c>
      <c r="F281" s="18">
        <v>11.988</v>
      </c>
      <c r="G281" s="46">
        <v>43.156999999999996</v>
      </c>
      <c r="H281" s="22">
        <v>10.837</v>
      </c>
      <c r="I281" s="47">
        <v>39.012</v>
      </c>
    </row>
    <row r="282" spans="1:9" ht="15.75" x14ac:dyDescent="0.25">
      <c r="A282" s="1"/>
      <c r="B282" s="16">
        <v>18</v>
      </c>
      <c r="C282" s="17">
        <v>0.79549999999999998</v>
      </c>
      <c r="D282" s="17">
        <v>0.61529999999999996</v>
      </c>
      <c r="E282" s="22">
        <v>0.61380000000000001</v>
      </c>
      <c r="F282" s="18">
        <v>11.967000000000001</v>
      </c>
      <c r="G282" s="46">
        <v>43.082999999999998</v>
      </c>
      <c r="H282" s="22">
        <v>10.816000000000001</v>
      </c>
      <c r="I282" s="47">
        <v>38.936</v>
      </c>
    </row>
    <row r="283" spans="1:9" ht="15.75" x14ac:dyDescent="0.25">
      <c r="A283" s="1"/>
      <c r="B283" s="16">
        <v>19</v>
      </c>
      <c r="C283" s="17">
        <v>0.7873</v>
      </c>
      <c r="D283" s="17">
        <v>0.6089</v>
      </c>
      <c r="E283" s="22">
        <v>0.60740000000000005</v>
      </c>
      <c r="F283" s="18">
        <v>11.868</v>
      </c>
      <c r="G283" s="46">
        <v>42.725000000000001</v>
      </c>
      <c r="H283" s="22">
        <v>10.724</v>
      </c>
      <c r="I283" s="47">
        <v>38.606999999999999</v>
      </c>
    </row>
    <row r="284" spans="1:9" ht="15.75" x14ac:dyDescent="0.25">
      <c r="A284" s="1"/>
      <c r="B284" s="16">
        <v>20</v>
      </c>
      <c r="C284" s="17">
        <v>0.78900000000000003</v>
      </c>
      <c r="D284" s="17">
        <v>0.61019999999999996</v>
      </c>
      <c r="E284" s="22">
        <v>0.60870000000000002</v>
      </c>
      <c r="F284" s="18">
        <v>11.881</v>
      </c>
      <c r="G284" s="46">
        <v>42.773000000000003</v>
      </c>
      <c r="H284" s="22">
        <v>10.736000000000001</v>
      </c>
      <c r="I284" s="47">
        <v>38.651000000000003</v>
      </c>
    </row>
    <row r="285" spans="1:9" ht="15.75" x14ac:dyDescent="0.25">
      <c r="A285" s="1"/>
      <c r="B285" s="16">
        <v>21</v>
      </c>
      <c r="C285" s="17">
        <v>0.79210000000000003</v>
      </c>
      <c r="D285" s="17">
        <v>0.61260000000000003</v>
      </c>
      <c r="E285" s="22">
        <v>0.61109999999999998</v>
      </c>
      <c r="F285" s="18">
        <v>11.882999999999999</v>
      </c>
      <c r="G285" s="46">
        <v>42.777999999999999</v>
      </c>
      <c r="H285" s="22">
        <v>10.738</v>
      </c>
      <c r="I285" s="47">
        <v>38.655999999999999</v>
      </c>
    </row>
    <row r="286" spans="1:9" ht="15.75" x14ac:dyDescent="0.25">
      <c r="A286" s="1"/>
      <c r="B286" s="16">
        <v>22</v>
      </c>
      <c r="C286" s="17">
        <v>0.7893</v>
      </c>
      <c r="D286" s="17">
        <v>0.61050000000000004</v>
      </c>
      <c r="E286" s="22">
        <v>0.60899999999999999</v>
      </c>
      <c r="F286" s="18">
        <v>11.867000000000001</v>
      </c>
      <c r="G286" s="46">
        <v>42.719000000000001</v>
      </c>
      <c r="H286" s="22">
        <v>10.722</v>
      </c>
      <c r="I286" s="47">
        <v>38.598999999999997</v>
      </c>
    </row>
    <row r="287" spans="1:9" ht="15.75" x14ac:dyDescent="0.25">
      <c r="A287" s="1"/>
      <c r="B287" s="16">
        <v>23</v>
      </c>
      <c r="C287" s="17">
        <v>0.79669999999999996</v>
      </c>
      <c r="D287" s="17">
        <v>0.61619999999999997</v>
      </c>
      <c r="E287" s="22">
        <v>0.61470000000000002</v>
      </c>
      <c r="F287" s="18">
        <v>11.923999999999999</v>
      </c>
      <c r="G287" s="46">
        <v>42.927</v>
      </c>
      <c r="H287" s="22">
        <v>10.776</v>
      </c>
      <c r="I287" s="47">
        <v>38.793999999999997</v>
      </c>
    </row>
    <row r="288" spans="1:9" ht="15.75" x14ac:dyDescent="0.25">
      <c r="A288" s="1"/>
      <c r="B288" s="16">
        <v>24</v>
      </c>
      <c r="C288" s="17">
        <v>0.7883</v>
      </c>
      <c r="D288" s="17">
        <v>0.60970000000000002</v>
      </c>
      <c r="E288" s="22">
        <v>0.60819999999999996</v>
      </c>
      <c r="F288" s="18">
        <v>11.798</v>
      </c>
      <c r="G288" s="46">
        <v>42.472000000000001</v>
      </c>
      <c r="H288" s="22">
        <v>10.657</v>
      </c>
      <c r="I288" s="47">
        <v>38.366999999999997</v>
      </c>
    </row>
    <row r="289" spans="1:9" ht="15.75" x14ac:dyDescent="0.25">
      <c r="A289" s="1"/>
      <c r="B289" s="16">
        <v>25</v>
      </c>
      <c r="C289" s="17">
        <v>0.76</v>
      </c>
      <c r="D289" s="17">
        <v>0.58779999999999999</v>
      </c>
      <c r="E289" s="22">
        <v>0.58630000000000004</v>
      </c>
      <c r="F289" s="18">
        <v>11.468</v>
      </c>
      <c r="G289" s="46">
        <v>41.284999999999997</v>
      </c>
      <c r="H289" s="22">
        <v>10.35</v>
      </c>
      <c r="I289" s="47">
        <v>37.261000000000003</v>
      </c>
    </row>
    <row r="290" spans="1:9" ht="15.75" x14ac:dyDescent="0.25">
      <c r="A290" s="1"/>
      <c r="B290" s="16">
        <v>26</v>
      </c>
      <c r="C290" s="17">
        <v>0.75780000000000003</v>
      </c>
      <c r="D290" s="17">
        <v>0.58609999999999995</v>
      </c>
      <c r="E290" s="22">
        <v>0.58460000000000001</v>
      </c>
      <c r="F290" s="18">
        <v>11.436</v>
      </c>
      <c r="G290" s="46">
        <v>41.17</v>
      </c>
      <c r="H290" s="22">
        <v>10.321</v>
      </c>
      <c r="I290" s="47">
        <v>37.155000000000001</v>
      </c>
    </row>
    <row r="291" spans="1:9" ht="15.75" x14ac:dyDescent="0.25">
      <c r="A291" s="1"/>
      <c r="B291" s="16">
        <v>27</v>
      </c>
      <c r="C291" s="17">
        <v>0.76739999999999997</v>
      </c>
      <c r="D291" s="17">
        <v>0.59350000000000003</v>
      </c>
      <c r="E291" s="22">
        <v>0.59199999999999997</v>
      </c>
      <c r="F291" s="18">
        <v>11.555</v>
      </c>
      <c r="G291" s="46">
        <v>41.597999999999999</v>
      </c>
      <c r="H291" s="22">
        <v>10.433</v>
      </c>
      <c r="I291" s="47">
        <v>37.558</v>
      </c>
    </row>
    <row r="292" spans="1:9" ht="15.75" x14ac:dyDescent="0.25">
      <c r="A292" s="1"/>
      <c r="B292" s="16">
        <v>28</v>
      </c>
      <c r="C292" s="17">
        <v>0.81179999999999997</v>
      </c>
      <c r="D292" s="17">
        <v>0.62790000000000001</v>
      </c>
      <c r="E292" s="22">
        <v>0.62629999999999997</v>
      </c>
      <c r="F292" s="18">
        <v>12.032999999999999</v>
      </c>
      <c r="G292" s="46">
        <v>43.317999999999998</v>
      </c>
      <c r="H292" s="22">
        <v>10.879</v>
      </c>
      <c r="I292" s="47">
        <v>39.162999999999997</v>
      </c>
    </row>
    <row r="293" spans="1:9" ht="15.75" x14ac:dyDescent="0.25">
      <c r="A293" s="1"/>
      <c r="B293" s="16">
        <v>29</v>
      </c>
      <c r="C293" s="17">
        <v>0.77949999999999997</v>
      </c>
      <c r="D293" s="17">
        <v>0.60289999999999999</v>
      </c>
      <c r="E293" s="22">
        <v>0.60140000000000005</v>
      </c>
      <c r="F293" s="18">
        <v>11.667999999999999</v>
      </c>
      <c r="G293" s="46">
        <v>42.005000000000003</v>
      </c>
      <c r="H293" s="22">
        <v>10.537000000000001</v>
      </c>
      <c r="I293" s="47">
        <v>37.933999999999997</v>
      </c>
    </row>
    <row r="294" spans="1:9" ht="15.75" x14ac:dyDescent="0.25">
      <c r="A294" s="1"/>
      <c r="B294" s="16">
        <v>30</v>
      </c>
      <c r="C294" s="17">
        <v>0.75570000000000004</v>
      </c>
      <c r="D294" s="17">
        <v>0.58450000000000002</v>
      </c>
      <c r="E294" s="22">
        <v>0.58299999999999996</v>
      </c>
      <c r="F294" s="18">
        <v>11.398999999999999</v>
      </c>
      <c r="G294" s="46">
        <v>41.034999999999997</v>
      </c>
      <c r="H294" s="22">
        <v>10.285</v>
      </c>
      <c r="I294" s="47">
        <v>37.027000000000001</v>
      </c>
    </row>
    <row r="295" spans="1:9" ht="15.75" x14ac:dyDescent="0.25">
      <c r="A295" s="1"/>
      <c r="B295" s="16"/>
      <c r="C295" s="17"/>
      <c r="D295" s="20"/>
      <c r="E295" s="22"/>
      <c r="F295" s="26"/>
      <c r="G295" s="27"/>
      <c r="H295" s="26"/>
      <c r="I295" s="28"/>
    </row>
    <row r="296" spans="1:9" ht="15.75" x14ac:dyDescent="0.25">
      <c r="A296" s="29"/>
      <c r="B296" s="30" t="s">
        <v>11</v>
      </c>
      <c r="C296" s="31">
        <f t="shared" ref="C296:I296" si="8">SUM(C265:C294)/30</f>
        <v>0.80246333333333353</v>
      </c>
      <c r="D296" s="31">
        <f t="shared" si="8"/>
        <v>0.62065999999999966</v>
      </c>
      <c r="E296" s="31">
        <f t="shared" si="8"/>
        <v>0.61910333333333323</v>
      </c>
      <c r="F296" s="37">
        <f t="shared" si="8"/>
        <v>11.960666666666668</v>
      </c>
      <c r="G296" s="39">
        <f t="shared" si="8"/>
        <v>43.058400000000013</v>
      </c>
      <c r="H296" s="37">
        <f t="shared" si="8"/>
        <v>10.811100000000001</v>
      </c>
      <c r="I296" s="39">
        <f t="shared" si="8"/>
        <v>38.919766666666661</v>
      </c>
    </row>
    <row r="297" spans="1:9" ht="15.75" x14ac:dyDescent="0.25">
      <c r="A297" s="15" t="s">
        <v>20</v>
      </c>
      <c r="B297" s="16">
        <v>1</v>
      </c>
      <c r="C297" s="17">
        <v>0.74819999999999998</v>
      </c>
      <c r="D297" s="17">
        <v>0.57869999999999999</v>
      </c>
      <c r="E297" s="17">
        <v>0.57720000000000005</v>
      </c>
      <c r="F297" s="18">
        <v>11.308</v>
      </c>
      <c r="G297" s="19">
        <v>40.709000000000003</v>
      </c>
      <c r="H297" s="18">
        <v>10.201000000000001</v>
      </c>
      <c r="I297" s="20">
        <v>36.722000000000001</v>
      </c>
    </row>
    <row r="298" spans="1:9" ht="15.75" x14ac:dyDescent="0.25">
      <c r="A298" s="21">
        <v>2019</v>
      </c>
      <c r="B298" s="16">
        <v>2</v>
      </c>
      <c r="C298" s="17">
        <v>0.74809999999999999</v>
      </c>
      <c r="D298" s="22">
        <v>0.5786</v>
      </c>
      <c r="E298" s="17">
        <v>0.57709999999999995</v>
      </c>
      <c r="F298" s="18">
        <v>11.307</v>
      </c>
      <c r="G298" s="19">
        <v>40.704000000000001</v>
      </c>
      <c r="H298" s="18">
        <v>10.199999999999999</v>
      </c>
      <c r="I298" s="20">
        <v>36.722000000000001</v>
      </c>
    </row>
    <row r="299" spans="1:9" ht="15.75" x14ac:dyDescent="0.25">
      <c r="A299" s="1"/>
      <c r="B299" s="16">
        <v>3</v>
      </c>
      <c r="C299" s="17">
        <v>0.74829999999999997</v>
      </c>
      <c r="D299" s="22">
        <v>0.57879999999999998</v>
      </c>
      <c r="E299" s="17">
        <v>0.57730000000000004</v>
      </c>
      <c r="F299" s="18">
        <v>11.308</v>
      </c>
      <c r="G299" s="19">
        <v>40.709000000000003</v>
      </c>
      <c r="H299" s="18">
        <v>10.201000000000001</v>
      </c>
      <c r="I299" s="20">
        <v>36.723999999999997</v>
      </c>
    </row>
    <row r="300" spans="1:9" ht="15.75" x14ac:dyDescent="0.25">
      <c r="A300" s="1"/>
      <c r="B300" s="16">
        <v>4</v>
      </c>
      <c r="C300" s="17">
        <v>0.75390000000000001</v>
      </c>
      <c r="D300" s="22">
        <v>0.58309999999999995</v>
      </c>
      <c r="E300" s="17">
        <v>0.58160000000000001</v>
      </c>
      <c r="F300" s="18">
        <v>11.372999999999999</v>
      </c>
      <c r="G300" s="19">
        <v>40.942999999999998</v>
      </c>
      <c r="H300" s="18">
        <v>10.262</v>
      </c>
      <c r="I300" s="20">
        <v>36.944000000000003</v>
      </c>
    </row>
    <row r="301" spans="1:9" ht="15.75" x14ac:dyDescent="0.25">
      <c r="A301" s="1"/>
      <c r="B301" s="16">
        <v>5</v>
      </c>
      <c r="C301" s="17">
        <v>0.74950000000000006</v>
      </c>
      <c r="D301" s="22">
        <v>0.57969999999999999</v>
      </c>
      <c r="E301" s="17">
        <v>0.57820000000000005</v>
      </c>
      <c r="F301" s="18">
        <v>11.315</v>
      </c>
      <c r="G301" s="19">
        <v>40.734999999999999</v>
      </c>
      <c r="H301" s="18">
        <v>10.208</v>
      </c>
      <c r="I301" s="20">
        <v>36.749000000000002</v>
      </c>
    </row>
    <row r="302" spans="1:9" ht="15.75" x14ac:dyDescent="0.25">
      <c r="A302" s="1"/>
      <c r="B302" s="16">
        <v>6</v>
      </c>
      <c r="C302" s="17">
        <v>0.74570000000000003</v>
      </c>
      <c r="D302" s="22">
        <v>0.57679999999999998</v>
      </c>
      <c r="E302" s="17">
        <v>0.57540000000000002</v>
      </c>
      <c r="F302" s="18">
        <v>11.271000000000001</v>
      </c>
      <c r="G302" s="19">
        <v>40.573999999999998</v>
      </c>
      <c r="H302" s="18">
        <v>10.167</v>
      </c>
      <c r="I302" s="20">
        <v>36.6</v>
      </c>
    </row>
    <row r="303" spans="1:9" ht="15.75" x14ac:dyDescent="0.25">
      <c r="A303" s="1"/>
      <c r="B303" s="16">
        <v>7</v>
      </c>
      <c r="C303" s="17">
        <v>0.75149999999999995</v>
      </c>
      <c r="D303" s="22">
        <v>0.58120000000000005</v>
      </c>
      <c r="E303" s="17">
        <v>0.57969999999999999</v>
      </c>
      <c r="F303" s="18">
        <v>11.336</v>
      </c>
      <c r="G303" s="19">
        <v>40.81</v>
      </c>
      <c r="H303" s="18">
        <v>10.228</v>
      </c>
      <c r="I303" s="20">
        <v>36.822000000000003</v>
      </c>
    </row>
    <row r="304" spans="1:9" ht="15.75" x14ac:dyDescent="0.25">
      <c r="A304" s="1"/>
      <c r="B304" s="16">
        <v>8</v>
      </c>
      <c r="C304" s="17">
        <v>0.75419999999999998</v>
      </c>
      <c r="D304" s="22">
        <v>0.58330000000000004</v>
      </c>
      <c r="E304" s="17">
        <v>0.58179999999999998</v>
      </c>
      <c r="F304" s="18">
        <v>11.364000000000001</v>
      </c>
      <c r="G304" s="19">
        <v>40.911999999999999</v>
      </c>
      <c r="H304" s="18">
        <v>10.254</v>
      </c>
      <c r="I304" s="20">
        <v>36.914000000000001</v>
      </c>
    </row>
    <row r="305" spans="1:9" ht="15.75" x14ac:dyDescent="0.25">
      <c r="A305" s="1"/>
      <c r="B305" s="16">
        <v>9</v>
      </c>
      <c r="C305" s="17">
        <v>0.74860000000000004</v>
      </c>
      <c r="D305" s="22">
        <v>0.57899999999999996</v>
      </c>
      <c r="E305" s="17">
        <v>0.57750000000000001</v>
      </c>
      <c r="F305" s="18">
        <v>11.304</v>
      </c>
      <c r="G305" s="19">
        <v>40.694000000000003</v>
      </c>
      <c r="H305" s="18">
        <v>10.196999999999999</v>
      </c>
      <c r="I305" s="20">
        <v>36.709000000000003</v>
      </c>
    </row>
    <row r="306" spans="1:9" ht="15.75" x14ac:dyDescent="0.25">
      <c r="A306" s="1"/>
      <c r="B306" s="16">
        <v>10</v>
      </c>
      <c r="C306" s="17">
        <v>0.74609999999999999</v>
      </c>
      <c r="D306" s="22">
        <v>0.57709999999999995</v>
      </c>
      <c r="E306" s="17">
        <v>0.57569999999999999</v>
      </c>
      <c r="F306" s="18">
        <v>11.278</v>
      </c>
      <c r="G306" s="19">
        <v>40.601999999999997</v>
      </c>
      <c r="H306" s="18">
        <v>10.173999999999999</v>
      </c>
      <c r="I306" s="20">
        <v>36.625</v>
      </c>
    </row>
    <row r="307" spans="1:9" ht="15.75" x14ac:dyDescent="0.25">
      <c r="A307" s="1"/>
      <c r="B307" s="16">
        <v>11</v>
      </c>
      <c r="C307" s="17">
        <v>0.74939999999999996</v>
      </c>
      <c r="D307" s="22">
        <v>0.5796</v>
      </c>
      <c r="E307" s="17">
        <v>0.57809999999999995</v>
      </c>
      <c r="F307" s="18">
        <v>11.314</v>
      </c>
      <c r="G307" s="19">
        <v>40.728999999999999</v>
      </c>
      <c r="H307" s="18">
        <v>10.207000000000001</v>
      </c>
      <c r="I307" s="20">
        <v>36.746000000000002</v>
      </c>
    </row>
    <row r="308" spans="1:9" ht="15.75" x14ac:dyDescent="0.25">
      <c r="A308" s="1"/>
      <c r="B308" s="16">
        <v>12</v>
      </c>
      <c r="C308" s="17">
        <v>0.75039999999999996</v>
      </c>
      <c r="D308" s="22">
        <v>0.58040000000000003</v>
      </c>
      <c r="E308" s="17">
        <v>0.57889999999999997</v>
      </c>
      <c r="F308" s="18">
        <v>11.324999999999999</v>
      </c>
      <c r="G308" s="19">
        <v>40.771000000000001</v>
      </c>
      <c r="H308" s="18">
        <v>10.217000000000001</v>
      </c>
      <c r="I308" s="20">
        <v>36.781999999999996</v>
      </c>
    </row>
    <row r="309" spans="1:9" ht="15.75" x14ac:dyDescent="0.25">
      <c r="A309" s="1"/>
      <c r="B309" s="16">
        <v>13</v>
      </c>
      <c r="C309" s="17">
        <v>0.75180000000000002</v>
      </c>
      <c r="D309" s="22">
        <v>0.58150000000000002</v>
      </c>
      <c r="E309" s="17">
        <v>0.57999999999999996</v>
      </c>
      <c r="F309" s="18">
        <v>11.340999999999999</v>
      </c>
      <c r="G309" s="19">
        <v>40.826000000000001</v>
      </c>
      <c r="H309" s="18">
        <v>10.231999999999999</v>
      </c>
      <c r="I309" s="20">
        <v>36.834000000000003</v>
      </c>
    </row>
    <row r="310" spans="1:9" ht="15.75" x14ac:dyDescent="0.25">
      <c r="A310" s="1"/>
      <c r="B310" s="16">
        <v>14</v>
      </c>
      <c r="C310" s="17">
        <v>0.74739999999999995</v>
      </c>
      <c r="D310" s="22">
        <v>0.57809999999999995</v>
      </c>
      <c r="E310" s="17">
        <v>0.5766</v>
      </c>
      <c r="F310" s="18">
        <v>11.292</v>
      </c>
      <c r="G310" s="19">
        <v>40.651000000000003</v>
      </c>
      <c r="H310" s="18">
        <v>10.186</v>
      </c>
      <c r="I310" s="20">
        <v>36.670999999999999</v>
      </c>
    </row>
    <row r="311" spans="1:9" ht="15.75" x14ac:dyDescent="0.25">
      <c r="A311" s="1"/>
      <c r="B311" s="16">
        <v>15</v>
      </c>
      <c r="C311" s="17">
        <v>0.75419999999999998</v>
      </c>
      <c r="D311" s="22">
        <v>0.58330000000000004</v>
      </c>
      <c r="E311" s="17">
        <v>0.58179999999999998</v>
      </c>
      <c r="F311" s="18">
        <v>11.367000000000001</v>
      </c>
      <c r="G311" s="19">
        <v>40.920999999999999</v>
      </c>
      <c r="H311" s="18">
        <v>10.257</v>
      </c>
      <c r="I311" s="20">
        <v>36.924999999999997</v>
      </c>
    </row>
    <row r="312" spans="1:9" ht="15.75" x14ac:dyDescent="0.25">
      <c r="A312" s="1"/>
      <c r="B312" s="16">
        <v>16</v>
      </c>
      <c r="C312" s="17">
        <v>0.75080000000000002</v>
      </c>
      <c r="D312" s="22">
        <v>0.58069999999999999</v>
      </c>
      <c r="E312" s="17">
        <v>0.57920000000000005</v>
      </c>
      <c r="F312" s="18">
        <v>11.33</v>
      </c>
      <c r="G312" s="19">
        <v>40.787999999999997</v>
      </c>
      <c r="H312" s="18">
        <v>10.222</v>
      </c>
      <c r="I312" s="20">
        <v>36.799999999999997</v>
      </c>
    </row>
    <row r="313" spans="1:9" ht="15.75" x14ac:dyDescent="0.25">
      <c r="A313" s="1"/>
      <c r="B313" s="16">
        <v>17</v>
      </c>
      <c r="C313" s="17">
        <v>0.75429999999999997</v>
      </c>
      <c r="D313" s="22">
        <v>0.58340000000000003</v>
      </c>
      <c r="E313" s="17">
        <v>0.58189999999999997</v>
      </c>
      <c r="F313" s="18">
        <v>11.368</v>
      </c>
      <c r="G313" s="19">
        <v>40.926000000000002</v>
      </c>
      <c r="H313" s="18">
        <v>10.257999999999999</v>
      </c>
      <c r="I313" s="20">
        <v>36.927</v>
      </c>
    </row>
    <row r="314" spans="1:9" ht="15.75" x14ac:dyDescent="0.25">
      <c r="A314" s="1"/>
      <c r="B314" s="16">
        <v>18</v>
      </c>
      <c r="C314" s="17">
        <v>0.75049999999999994</v>
      </c>
      <c r="D314" s="22">
        <v>0.58050000000000002</v>
      </c>
      <c r="E314" s="17">
        <v>0.57899999999999996</v>
      </c>
      <c r="F314" s="18">
        <v>11.327</v>
      </c>
      <c r="G314" s="19">
        <v>40.776000000000003</v>
      </c>
      <c r="H314" s="18">
        <v>10.218999999999999</v>
      </c>
      <c r="I314" s="20">
        <v>36.787999999999997</v>
      </c>
    </row>
    <row r="315" spans="1:9" ht="15.75" x14ac:dyDescent="0.25">
      <c r="A315" s="1"/>
      <c r="B315" s="16">
        <v>19</v>
      </c>
      <c r="C315" s="17">
        <v>0.74439999999999995</v>
      </c>
      <c r="D315" s="22">
        <v>0.57569999999999999</v>
      </c>
      <c r="E315" s="17">
        <v>0.57430000000000003</v>
      </c>
      <c r="F315" s="18">
        <v>11.260999999999999</v>
      </c>
      <c r="G315" s="19">
        <v>40.54</v>
      </c>
      <c r="H315" s="18">
        <v>10.157</v>
      </c>
      <c r="I315" s="20">
        <v>36.566000000000003</v>
      </c>
    </row>
    <row r="316" spans="1:9" ht="15.75" x14ac:dyDescent="0.25">
      <c r="A316" s="1"/>
      <c r="B316" s="16">
        <v>20</v>
      </c>
      <c r="C316" s="17">
        <v>0.74380000000000002</v>
      </c>
      <c r="D316" s="22">
        <v>0.57530000000000003</v>
      </c>
      <c r="E316" s="17">
        <v>0.57389999999999997</v>
      </c>
      <c r="F316" s="18">
        <v>11.255000000000001</v>
      </c>
      <c r="G316" s="19">
        <v>40.518999999999998</v>
      </c>
      <c r="H316" s="18">
        <v>10.151999999999999</v>
      </c>
      <c r="I316" s="20">
        <v>36.545999999999999</v>
      </c>
    </row>
    <row r="317" spans="1:9" ht="15.75" x14ac:dyDescent="0.25">
      <c r="A317" s="1"/>
      <c r="B317" s="16">
        <v>21</v>
      </c>
      <c r="C317" s="17">
        <v>0.75070000000000003</v>
      </c>
      <c r="D317" s="22">
        <v>0.5806</v>
      </c>
      <c r="E317" s="17">
        <v>0.57909999999999995</v>
      </c>
      <c r="F317" s="18">
        <v>11.331</v>
      </c>
      <c r="G317" s="19">
        <v>40.790999999999997</v>
      </c>
      <c r="H317" s="18">
        <v>10.223000000000001</v>
      </c>
      <c r="I317" s="20">
        <v>36.802</v>
      </c>
    </row>
    <row r="318" spans="1:9" ht="15.75" x14ac:dyDescent="0.25">
      <c r="A318" s="1"/>
      <c r="B318" s="16">
        <v>22</v>
      </c>
      <c r="C318" s="17">
        <v>0.75170000000000003</v>
      </c>
      <c r="D318" s="22">
        <v>0.58140000000000003</v>
      </c>
      <c r="E318" s="17">
        <v>0.57989999999999997</v>
      </c>
      <c r="F318" s="18">
        <v>11.340999999999999</v>
      </c>
      <c r="G318" s="19">
        <v>40.826000000000001</v>
      </c>
      <c r="H318" s="18">
        <v>10.231999999999999</v>
      </c>
      <c r="I318" s="20">
        <v>36.834000000000003</v>
      </c>
    </row>
    <row r="319" spans="1:9" ht="15.75" x14ac:dyDescent="0.25">
      <c r="A319" s="1"/>
      <c r="B319" s="16">
        <v>23</v>
      </c>
      <c r="C319" s="17">
        <v>0.75949999999999995</v>
      </c>
      <c r="D319" s="22">
        <v>0.58740000000000003</v>
      </c>
      <c r="E319" s="17">
        <v>0.58589999999999998</v>
      </c>
      <c r="F319" s="18">
        <v>11.423999999999999</v>
      </c>
      <c r="G319" s="19">
        <v>41.127000000000002</v>
      </c>
      <c r="H319" s="18">
        <v>10.31</v>
      </c>
      <c r="I319" s="20">
        <v>37.116999999999997</v>
      </c>
    </row>
    <row r="320" spans="1:9" ht="15.75" x14ac:dyDescent="0.25">
      <c r="A320" s="1"/>
      <c r="B320" s="16">
        <v>24</v>
      </c>
      <c r="C320" s="17">
        <v>0.75700000000000001</v>
      </c>
      <c r="D320" s="22">
        <v>0.58550000000000002</v>
      </c>
      <c r="E320" s="17">
        <v>0.58399999999999996</v>
      </c>
      <c r="F320" s="18">
        <v>11.401</v>
      </c>
      <c r="G320" s="19">
        <v>41.042999999999999</v>
      </c>
      <c r="H320" s="18">
        <v>10.287000000000001</v>
      </c>
      <c r="I320" s="20">
        <v>37.033000000000001</v>
      </c>
    </row>
    <row r="321" spans="1:9" ht="15.75" x14ac:dyDescent="0.25">
      <c r="A321" s="1"/>
      <c r="B321" s="16">
        <v>25</v>
      </c>
      <c r="C321" s="17">
        <v>0.74639999999999995</v>
      </c>
      <c r="D321" s="22">
        <v>0.57730000000000004</v>
      </c>
      <c r="E321" s="17">
        <v>0.57589999999999997</v>
      </c>
      <c r="F321" s="18">
        <v>11.282999999999999</v>
      </c>
      <c r="G321" s="19">
        <v>40.619999999999997</v>
      </c>
      <c r="H321" s="18">
        <v>10.178000000000001</v>
      </c>
      <c r="I321" s="20">
        <v>36.642000000000003</v>
      </c>
    </row>
    <row r="322" spans="1:9" ht="15.75" x14ac:dyDescent="0.25">
      <c r="A322" s="1"/>
      <c r="B322" s="16">
        <v>26</v>
      </c>
      <c r="C322" s="17">
        <v>0.74580000000000002</v>
      </c>
      <c r="D322" s="22">
        <v>0.57679999999999998</v>
      </c>
      <c r="E322" s="17">
        <v>0.57540000000000002</v>
      </c>
      <c r="F322" s="18">
        <v>11.276999999999999</v>
      </c>
      <c r="G322" s="19">
        <v>40.598999999999997</v>
      </c>
      <c r="H322" s="18">
        <v>10.173</v>
      </c>
      <c r="I322" s="20">
        <v>36.621000000000002</v>
      </c>
    </row>
    <row r="323" spans="1:9" ht="15.75" x14ac:dyDescent="0.25">
      <c r="A323" s="1"/>
      <c r="B323" s="16">
        <v>27</v>
      </c>
      <c r="C323" s="17">
        <v>0.74650000000000005</v>
      </c>
      <c r="D323" s="22">
        <v>0.57740000000000002</v>
      </c>
      <c r="E323" s="17">
        <v>0.57589999999999997</v>
      </c>
      <c r="F323" s="18">
        <v>11.285</v>
      </c>
      <c r="G323" s="19">
        <v>40.624000000000002</v>
      </c>
      <c r="H323" s="18">
        <v>10.18</v>
      </c>
      <c r="I323" s="20">
        <v>36.646999999999998</v>
      </c>
    </row>
    <row r="324" spans="1:9" ht="15.75" x14ac:dyDescent="0.25">
      <c r="A324" s="1"/>
      <c r="B324" s="16">
        <v>28</v>
      </c>
      <c r="C324" s="17">
        <v>0.74619999999999997</v>
      </c>
      <c r="D324" s="22">
        <v>0.57709999999999995</v>
      </c>
      <c r="E324" s="17">
        <v>0.57569999999999999</v>
      </c>
      <c r="F324" s="18">
        <v>11.281000000000001</v>
      </c>
      <c r="G324" s="19">
        <v>40.613</v>
      </c>
      <c r="H324" s="18">
        <v>10.176</v>
      </c>
      <c r="I324" s="20">
        <v>36.633000000000003</v>
      </c>
    </row>
    <row r="325" spans="1:9" ht="15.75" x14ac:dyDescent="0.25">
      <c r="A325" s="1"/>
      <c r="B325" s="16">
        <v>29</v>
      </c>
      <c r="C325" s="17">
        <v>0.74619999999999997</v>
      </c>
      <c r="D325" s="22">
        <v>0.57709999999999995</v>
      </c>
      <c r="E325" s="17">
        <v>0.57569999999999999</v>
      </c>
      <c r="F325" s="18">
        <v>11.28</v>
      </c>
      <c r="G325" s="19">
        <v>40.607999999999997</v>
      </c>
      <c r="H325" s="18">
        <v>10.175000000000001</v>
      </c>
      <c r="I325" s="20">
        <v>36.631</v>
      </c>
    </row>
    <row r="326" spans="1:9" ht="15.75" x14ac:dyDescent="0.25">
      <c r="A326" s="1"/>
      <c r="B326" s="16">
        <v>30</v>
      </c>
      <c r="C326" s="17">
        <v>0.75819999999999999</v>
      </c>
      <c r="D326" s="22">
        <v>0.58640000000000003</v>
      </c>
      <c r="E326" s="17">
        <v>0.58489999999999998</v>
      </c>
      <c r="F326" s="18">
        <v>11.416</v>
      </c>
      <c r="G326" s="19">
        <v>41.097999999999999</v>
      </c>
      <c r="H326" s="18">
        <v>10.303000000000001</v>
      </c>
      <c r="I326" s="20">
        <v>37.088999999999999</v>
      </c>
    </row>
    <row r="327" spans="1:9" ht="15.75" x14ac:dyDescent="0.25">
      <c r="A327" s="1"/>
      <c r="B327" s="16">
        <v>31</v>
      </c>
      <c r="C327" s="17">
        <v>0.75260000000000005</v>
      </c>
      <c r="D327" s="22">
        <v>0.58209999999999995</v>
      </c>
      <c r="E327" s="17">
        <v>0.5806</v>
      </c>
      <c r="F327" s="18">
        <v>11.349</v>
      </c>
      <c r="G327" s="19">
        <v>40.856000000000002</v>
      </c>
      <c r="H327" s="18">
        <v>10.239000000000001</v>
      </c>
      <c r="I327" s="20">
        <v>36.862000000000002</v>
      </c>
    </row>
    <row r="328" spans="1:9" ht="15.75" x14ac:dyDescent="0.25">
      <c r="A328" s="29"/>
      <c r="B328" s="30" t="s">
        <v>11</v>
      </c>
      <c r="C328" s="31">
        <f t="shared" ref="C328:I328" si="9">SUM(C297:C327)/31</f>
        <v>0.75006129032258073</v>
      </c>
      <c r="D328" s="31">
        <f t="shared" si="9"/>
        <v>0.58012580645161305</v>
      </c>
      <c r="E328" s="31">
        <f t="shared" si="9"/>
        <v>0.57865161290322598</v>
      </c>
      <c r="F328" s="32">
        <f t="shared" si="9"/>
        <v>11.322967741935484</v>
      </c>
      <c r="G328" s="33">
        <f t="shared" si="9"/>
        <v>40.762709677419345</v>
      </c>
      <c r="H328" s="32">
        <f t="shared" si="9"/>
        <v>10.215322580645161</v>
      </c>
      <c r="I328" s="33">
        <f t="shared" si="9"/>
        <v>36.775064516129035</v>
      </c>
    </row>
    <row r="329" spans="1:9" ht="15.75" x14ac:dyDescent="0.25">
      <c r="A329" s="15" t="s">
        <v>21</v>
      </c>
      <c r="B329" s="16">
        <v>1</v>
      </c>
      <c r="C329" s="17">
        <v>0.74439999999999995</v>
      </c>
      <c r="D329" s="17">
        <v>0.57569999999999999</v>
      </c>
      <c r="E329" s="17">
        <v>0.57430000000000003</v>
      </c>
      <c r="F329" s="48">
        <v>11.262</v>
      </c>
      <c r="G329" s="49">
        <v>40.542000000000002</v>
      </c>
      <c r="H329" s="18">
        <v>10.157</v>
      </c>
      <c r="I329" s="20">
        <v>36.567</v>
      </c>
    </row>
    <row r="330" spans="1:9" ht="15.75" x14ac:dyDescent="0.25">
      <c r="A330" s="21">
        <v>2019</v>
      </c>
      <c r="B330" s="16">
        <v>2</v>
      </c>
      <c r="C330" s="17">
        <v>0.74439999999999995</v>
      </c>
      <c r="D330" s="22">
        <v>0.57569999999999999</v>
      </c>
      <c r="E330" s="17">
        <v>0.57430000000000003</v>
      </c>
      <c r="F330" s="48">
        <v>11.260999999999999</v>
      </c>
      <c r="G330" s="49">
        <v>40.540999999999997</v>
      </c>
      <c r="H330" s="18">
        <v>10.157</v>
      </c>
      <c r="I330" s="20">
        <v>36.566000000000003</v>
      </c>
    </row>
    <row r="331" spans="1:9" ht="15.75" x14ac:dyDescent="0.25">
      <c r="A331" s="1"/>
      <c r="B331" s="16">
        <v>3</v>
      </c>
      <c r="C331" s="17">
        <v>0.749</v>
      </c>
      <c r="D331" s="22">
        <v>0.57930000000000004</v>
      </c>
      <c r="E331" s="17">
        <v>0.57779999999999998</v>
      </c>
      <c r="F331" s="48">
        <v>11.311</v>
      </c>
      <c r="G331" s="49">
        <v>40.720999999999997</v>
      </c>
      <c r="H331" s="18">
        <v>10.204000000000001</v>
      </c>
      <c r="I331" s="20">
        <v>36.734999999999999</v>
      </c>
    </row>
    <row r="332" spans="1:9" ht="15.75" x14ac:dyDescent="0.25">
      <c r="A332" s="1"/>
      <c r="B332" s="16">
        <v>4</v>
      </c>
      <c r="C332" s="17">
        <v>0.74839999999999995</v>
      </c>
      <c r="D332" s="22">
        <v>0.57879999999999998</v>
      </c>
      <c r="E332" s="17">
        <v>0.57730000000000004</v>
      </c>
      <c r="F332" s="48">
        <v>11.305</v>
      </c>
      <c r="G332" s="49">
        <v>40.700000000000003</v>
      </c>
      <c r="H332" s="18">
        <v>10.199</v>
      </c>
      <c r="I332" s="20">
        <v>36.716000000000001</v>
      </c>
    </row>
    <row r="333" spans="1:9" ht="15.75" x14ac:dyDescent="0.25">
      <c r="A333" s="1"/>
      <c r="B333" s="16">
        <v>5</v>
      </c>
      <c r="C333" s="17">
        <v>0.75060000000000004</v>
      </c>
      <c r="D333" s="22">
        <v>0.58050000000000002</v>
      </c>
      <c r="E333" s="17">
        <v>0.57899999999999996</v>
      </c>
      <c r="F333" s="48">
        <v>11.33</v>
      </c>
      <c r="G333" s="49">
        <v>40.786999999999999</v>
      </c>
      <c r="H333" s="18">
        <v>10.222</v>
      </c>
      <c r="I333" s="20">
        <v>36.798000000000002</v>
      </c>
    </row>
    <row r="334" spans="1:9" ht="15.75" x14ac:dyDescent="0.25">
      <c r="A334" s="1"/>
      <c r="B334" s="16">
        <v>6</v>
      </c>
      <c r="C334" s="17">
        <v>0.75339999999999996</v>
      </c>
      <c r="D334" s="22">
        <v>0.5827</v>
      </c>
      <c r="E334" s="17">
        <v>0.58120000000000005</v>
      </c>
      <c r="F334" s="48">
        <v>11.362</v>
      </c>
      <c r="G334" s="49">
        <v>40.904000000000003</v>
      </c>
      <c r="H334" s="18">
        <v>10.250999999999999</v>
      </c>
      <c r="I334" s="20">
        <v>36.905000000000001</v>
      </c>
    </row>
    <row r="335" spans="1:9" ht="15.75" x14ac:dyDescent="0.25">
      <c r="A335" s="1"/>
      <c r="B335" s="16">
        <v>7</v>
      </c>
      <c r="C335" s="17">
        <v>0.74429999999999996</v>
      </c>
      <c r="D335" s="22">
        <v>0.57569999999999999</v>
      </c>
      <c r="E335" s="17">
        <v>0.57430000000000003</v>
      </c>
      <c r="F335" s="48">
        <v>11.260999999999999</v>
      </c>
      <c r="G335" s="49">
        <v>40.539000000000001</v>
      </c>
      <c r="H335" s="18">
        <v>10.157</v>
      </c>
      <c r="I335" s="20">
        <v>36.564</v>
      </c>
    </row>
    <row r="336" spans="1:9" ht="15.75" x14ac:dyDescent="0.25">
      <c r="A336" s="1"/>
      <c r="B336" s="16">
        <v>8</v>
      </c>
      <c r="C336" s="17">
        <v>0.74480000000000002</v>
      </c>
      <c r="D336" s="22">
        <v>0.57609999999999995</v>
      </c>
      <c r="E336" s="17">
        <v>0.57469999999999999</v>
      </c>
      <c r="F336" s="48">
        <v>11.265000000000001</v>
      </c>
      <c r="G336" s="49">
        <v>40.555999999999997</v>
      </c>
      <c r="H336" s="18">
        <v>10.161</v>
      </c>
      <c r="I336" s="20">
        <v>36.58</v>
      </c>
    </row>
    <row r="337" spans="1:9" ht="15.75" x14ac:dyDescent="0.25">
      <c r="A337" s="1"/>
      <c r="B337" s="16">
        <v>9</v>
      </c>
      <c r="C337" s="17">
        <v>0.74750000000000005</v>
      </c>
      <c r="D337" s="22">
        <v>0.57809999999999995</v>
      </c>
      <c r="E337" s="17">
        <v>0.5766</v>
      </c>
      <c r="F337" s="48">
        <v>11.292</v>
      </c>
      <c r="G337" s="49">
        <v>40.65</v>
      </c>
      <c r="H337" s="18">
        <v>10.186</v>
      </c>
      <c r="I337" s="20">
        <v>36.670999999999999</v>
      </c>
    </row>
    <row r="338" spans="1:9" ht="15.75" x14ac:dyDescent="0.25">
      <c r="A338" s="1"/>
      <c r="B338" s="16">
        <v>10</v>
      </c>
      <c r="C338" s="17">
        <v>0.74639999999999995</v>
      </c>
      <c r="D338" s="22">
        <v>0.57730000000000004</v>
      </c>
      <c r="E338" s="17">
        <v>0.57589999999999997</v>
      </c>
      <c r="F338" s="48">
        <v>11.284000000000001</v>
      </c>
      <c r="G338" s="49">
        <v>40.624000000000002</v>
      </c>
      <c r="H338" s="18">
        <v>10.179</v>
      </c>
      <c r="I338" s="20">
        <v>36.643000000000001</v>
      </c>
    </row>
    <row r="339" spans="1:9" ht="15.75" x14ac:dyDescent="0.25">
      <c r="A339" s="1"/>
      <c r="B339" s="16">
        <v>11</v>
      </c>
      <c r="C339" s="17">
        <v>0.74480000000000002</v>
      </c>
      <c r="D339" s="22">
        <v>0.57609999999999995</v>
      </c>
      <c r="E339" s="17">
        <v>0.57469999999999999</v>
      </c>
      <c r="F339" s="48">
        <v>11.268000000000001</v>
      </c>
      <c r="G339" s="49">
        <v>40.563000000000002</v>
      </c>
      <c r="H339" s="18">
        <v>10.163</v>
      </c>
      <c r="I339" s="20">
        <v>36.587000000000003</v>
      </c>
    </row>
    <row r="340" spans="1:9" ht="15.75" x14ac:dyDescent="0.25">
      <c r="A340" s="1"/>
      <c r="B340" s="16">
        <v>12</v>
      </c>
      <c r="C340" s="17">
        <v>0.74850000000000005</v>
      </c>
      <c r="D340" s="22">
        <v>0.57889999999999997</v>
      </c>
      <c r="E340" s="17">
        <v>0.57740000000000002</v>
      </c>
      <c r="F340" s="48">
        <v>11.308</v>
      </c>
      <c r="G340" s="49">
        <v>40.707999999999998</v>
      </c>
      <c r="H340" s="18">
        <v>10.201000000000001</v>
      </c>
      <c r="I340" s="20">
        <v>36.722000000000001</v>
      </c>
    </row>
    <row r="341" spans="1:9" ht="15.75" x14ac:dyDescent="0.25">
      <c r="A341" s="1"/>
      <c r="B341" s="16">
        <v>13</v>
      </c>
      <c r="C341" s="17">
        <v>0.74980000000000002</v>
      </c>
      <c r="D341" s="22">
        <v>0.57989999999999997</v>
      </c>
      <c r="E341" s="17">
        <v>0.57840000000000003</v>
      </c>
      <c r="F341" s="48">
        <v>11.321999999999999</v>
      </c>
      <c r="G341" s="49">
        <v>40.756999999999998</v>
      </c>
      <c r="H341" s="18">
        <v>10.214</v>
      </c>
      <c r="I341" s="20">
        <v>36.770000000000003</v>
      </c>
    </row>
    <row r="342" spans="1:9" ht="15.75" x14ac:dyDescent="0.25">
      <c r="A342" s="1"/>
      <c r="B342" s="16">
        <v>14</v>
      </c>
      <c r="C342" s="17">
        <v>0.75029999999999997</v>
      </c>
      <c r="D342" s="22">
        <v>0.58030000000000004</v>
      </c>
      <c r="E342" s="17">
        <v>0.57879999999999998</v>
      </c>
      <c r="F342" s="48">
        <v>11.327</v>
      </c>
      <c r="G342" s="49">
        <v>40.776000000000003</v>
      </c>
      <c r="H342" s="18">
        <v>10.218</v>
      </c>
      <c r="I342" s="20">
        <v>36.784999999999997</v>
      </c>
    </row>
    <row r="343" spans="1:9" ht="15.75" x14ac:dyDescent="0.25">
      <c r="A343" s="1"/>
      <c r="B343" s="16">
        <v>15</v>
      </c>
      <c r="C343" s="17">
        <v>0.74619999999999997</v>
      </c>
      <c r="D343" s="22">
        <v>0.57709999999999995</v>
      </c>
      <c r="E343" s="17">
        <v>0.57569999999999999</v>
      </c>
      <c r="F343" s="48">
        <v>11.281000000000001</v>
      </c>
      <c r="G343" s="49">
        <v>40.61</v>
      </c>
      <c r="H343" s="18">
        <v>10.175000000000001</v>
      </c>
      <c r="I343" s="20">
        <v>36.631</v>
      </c>
    </row>
    <row r="344" spans="1:9" ht="15.75" x14ac:dyDescent="0.25">
      <c r="A344" s="1"/>
      <c r="B344" s="16">
        <v>16</v>
      </c>
      <c r="C344" s="17">
        <v>0.74570000000000003</v>
      </c>
      <c r="D344" s="22">
        <v>0.57679999999999998</v>
      </c>
      <c r="E344" s="17">
        <v>0.57540000000000002</v>
      </c>
      <c r="F344" s="48">
        <v>11.276</v>
      </c>
      <c r="G344" s="49">
        <v>40.591999999999999</v>
      </c>
      <c r="H344" s="18">
        <v>10.170999999999999</v>
      </c>
      <c r="I344" s="20">
        <v>36.613999999999997</v>
      </c>
    </row>
    <row r="345" spans="1:9" ht="15.75" x14ac:dyDescent="0.25">
      <c r="A345" s="1"/>
      <c r="B345" s="16">
        <v>17</v>
      </c>
      <c r="C345" s="17">
        <v>0.74650000000000005</v>
      </c>
      <c r="D345" s="22">
        <v>0.57740000000000002</v>
      </c>
      <c r="E345" s="17">
        <v>0.57589999999999997</v>
      </c>
      <c r="F345" s="48">
        <v>11.282999999999999</v>
      </c>
      <c r="G345" s="49">
        <v>40.619999999999997</v>
      </c>
      <c r="H345" s="18">
        <v>10.178000000000001</v>
      </c>
      <c r="I345" s="20">
        <v>36.64</v>
      </c>
    </row>
    <row r="346" spans="1:9" ht="15.75" x14ac:dyDescent="0.25">
      <c r="A346" s="1"/>
      <c r="B346" s="16">
        <v>18</v>
      </c>
      <c r="C346" s="17">
        <v>0.746</v>
      </c>
      <c r="D346" s="22">
        <v>0.57699999999999996</v>
      </c>
      <c r="E346" s="17">
        <v>0.5756</v>
      </c>
      <c r="F346" s="48">
        <v>11.278</v>
      </c>
      <c r="G346" s="49">
        <v>40.601999999999997</v>
      </c>
      <c r="H346" s="18">
        <v>10.173</v>
      </c>
      <c r="I346" s="20">
        <v>36.622</v>
      </c>
    </row>
    <row r="347" spans="1:9" ht="15.75" x14ac:dyDescent="0.25">
      <c r="A347" s="1"/>
      <c r="B347" s="16">
        <v>19</v>
      </c>
      <c r="C347" s="17">
        <v>0.75180000000000002</v>
      </c>
      <c r="D347" s="22">
        <v>0.58150000000000002</v>
      </c>
      <c r="E347" s="17">
        <v>0.57999999999999996</v>
      </c>
      <c r="F347" s="48">
        <v>11.337</v>
      </c>
      <c r="G347" s="49">
        <v>40.814</v>
      </c>
      <c r="H347" s="18">
        <v>10.228999999999999</v>
      </c>
      <c r="I347" s="20">
        <v>36.823</v>
      </c>
    </row>
    <row r="348" spans="1:9" ht="15.75" x14ac:dyDescent="0.25">
      <c r="A348" s="1"/>
      <c r="B348" s="16">
        <v>20</v>
      </c>
      <c r="C348" s="17">
        <v>0.75060000000000004</v>
      </c>
      <c r="D348" s="22">
        <v>0.58050000000000002</v>
      </c>
      <c r="E348" s="17">
        <v>0.57899999999999996</v>
      </c>
      <c r="F348" s="48">
        <v>11.329000000000001</v>
      </c>
      <c r="G348" s="49">
        <v>40.783000000000001</v>
      </c>
      <c r="H348" s="18">
        <v>10.220000000000001</v>
      </c>
      <c r="I348" s="20">
        <v>36.793999999999997</v>
      </c>
    </row>
    <row r="349" spans="1:9" ht="15.75" x14ac:dyDescent="0.25">
      <c r="A349" s="1"/>
      <c r="B349" s="16">
        <v>21</v>
      </c>
      <c r="C349" s="17">
        <v>0.74970000000000003</v>
      </c>
      <c r="D349" s="22">
        <v>0.57979999999999998</v>
      </c>
      <c r="E349" s="17">
        <v>0.57830000000000004</v>
      </c>
      <c r="F349" s="48">
        <v>11.32</v>
      </c>
      <c r="G349" s="49">
        <v>40.750999999999998</v>
      </c>
      <c r="H349" s="18">
        <v>10.212</v>
      </c>
      <c r="I349" s="20">
        <v>36.762999999999998</v>
      </c>
    </row>
    <row r="350" spans="1:9" ht="15.75" x14ac:dyDescent="0.25">
      <c r="A350" s="1"/>
      <c r="B350" s="16">
        <v>22</v>
      </c>
      <c r="C350" s="17">
        <v>0.75180000000000002</v>
      </c>
      <c r="D350" s="22">
        <v>0.58150000000000002</v>
      </c>
      <c r="E350" s="17">
        <v>0.57999999999999996</v>
      </c>
      <c r="F350" s="48">
        <v>11.342000000000001</v>
      </c>
      <c r="G350" s="49">
        <v>40.831000000000003</v>
      </c>
      <c r="H350" s="18">
        <v>10.231999999999999</v>
      </c>
      <c r="I350" s="20">
        <v>36.834000000000003</v>
      </c>
    </row>
    <row r="351" spans="1:9" ht="15.75" x14ac:dyDescent="0.25">
      <c r="A351" s="1"/>
      <c r="B351" s="16">
        <v>23</v>
      </c>
      <c r="C351" s="17">
        <v>0.74409999999999998</v>
      </c>
      <c r="D351" s="22">
        <v>0.57550000000000001</v>
      </c>
      <c r="E351" s="17">
        <v>0.57410000000000005</v>
      </c>
      <c r="F351" s="48">
        <v>11.26</v>
      </c>
      <c r="G351" s="49">
        <v>40.536999999999999</v>
      </c>
      <c r="H351" s="18">
        <v>10.156000000000001</v>
      </c>
      <c r="I351" s="20">
        <v>36.563000000000002</v>
      </c>
    </row>
    <row r="352" spans="1:9" ht="15.75" x14ac:dyDescent="0.25">
      <c r="A352" s="1"/>
      <c r="B352" s="16">
        <v>24</v>
      </c>
      <c r="C352" s="17">
        <v>0.74419999999999997</v>
      </c>
      <c r="D352" s="22">
        <v>0.5756</v>
      </c>
      <c r="E352" s="17">
        <v>0.57420000000000004</v>
      </c>
      <c r="F352" s="48">
        <v>11.260999999999999</v>
      </c>
      <c r="G352" s="49">
        <v>40.539000000000001</v>
      </c>
      <c r="H352" s="18">
        <v>10.157</v>
      </c>
      <c r="I352" s="20">
        <v>36.564</v>
      </c>
    </row>
    <row r="353" spans="1:9" ht="15.75" x14ac:dyDescent="0.25">
      <c r="A353" s="1"/>
      <c r="B353" s="16">
        <v>25</v>
      </c>
      <c r="C353" s="17">
        <v>0.74660000000000004</v>
      </c>
      <c r="D353" s="22">
        <v>0.57750000000000001</v>
      </c>
      <c r="E353" s="17">
        <v>0.57599999999999996</v>
      </c>
      <c r="F353" s="48">
        <v>11.287000000000001</v>
      </c>
      <c r="G353" s="49">
        <v>40.631999999999998</v>
      </c>
      <c r="H353" s="18">
        <v>10.180999999999999</v>
      </c>
      <c r="I353" s="20">
        <v>36.651000000000003</v>
      </c>
    </row>
    <row r="354" spans="1:9" ht="15.75" x14ac:dyDescent="0.25">
      <c r="A354" s="1"/>
      <c r="B354" s="16">
        <v>26</v>
      </c>
      <c r="C354" s="17">
        <v>0.74929999999999997</v>
      </c>
      <c r="D354" s="22">
        <v>0.57950000000000002</v>
      </c>
      <c r="E354" s="17">
        <v>0.57799999999999996</v>
      </c>
      <c r="F354" s="48">
        <v>11.315</v>
      </c>
      <c r="G354" s="49">
        <v>40.734000000000002</v>
      </c>
      <c r="H354" s="18">
        <v>10.208</v>
      </c>
      <c r="I354" s="20">
        <v>36.747999999999998</v>
      </c>
    </row>
    <row r="355" spans="1:9" ht="15.75" x14ac:dyDescent="0.25">
      <c r="A355" s="1"/>
      <c r="B355" s="16">
        <v>27</v>
      </c>
      <c r="C355" s="17">
        <v>0.74909999999999999</v>
      </c>
      <c r="D355" s="22">
        <v>0.57940000000000003</v>
      </c>
      <c r="E355" s="17">
        <v>0.57789999999999997</v>
      </c>
      <c r="F355" s="48">
        <v>11.315</v>
      </c>
      <c r="G355" s="49">
        <v>40.734999999999999</v>
      </c>
      <c r="H355" s="18">
        <v>10.208</v>
      </c>
      <c r="I355" s="20">
        <v>36.747</v>
      </c>
    </row>
    <row r="356" spans="1:9" ht="15.75" x14ac:dyDescent="0.25">
      <c r="A356" s="1"/>
      <c r="B356" s="16">
        <v>28</v>
      </c>
      <c r="C356" s="17">
        <v>0.74790000000000001</v>
      </c>
      <c r="D356" s="22">
        <v>0.57850000000000001</v>
      </c>
      <c r="E356" s="17">
        <v>0.57699999999999996</v>
      </c>
      <c r="F356" s="48">
        <v>11.301</v>
      </c>
      <c r="G356" s="49">
        <v>40.685000000000002</v>
      </c>
      <c r="H356" s="18">
        <v>10.195</v>
      </c>
      <c r="I356" s="20">
        <v>36.701000000000001</v>
      </c>
    </row>
    <row r="357" spans="1:9" ht="15.75" x14ac:dyDescent="0.25">
      <c r="A357" s="1"/>
      <c r="B357" s="16">
        <v>29</v>
      </c>
      <c r="C357" s="17">
        <v>0.74580000000000002</v>
      </c>
      <c r="D357" s="22">
        <v>0.57679999999999998</v>
      </c>
      <c r="E357" s="17">
        <v>0.57540000000000002</v>
      </c>
      <c r="F357" s="48">
        <v>11.278</v>
      </c>
      <c r="G357" s="49">
        <v>40.6</v>
      </c>
      <c r="H357" s="18">
        <v>10.172000000000001</v>
      </c>
      <c r="I357" s="20">
        <v>36.621000000000002</v>
      </c>
    </row>
    <row r="358" spans="1:9" ht="15.75" x14ac:dyDescent="0.25">
      <c r="A358" s="1"/>
      <c r="B358" s="16">
        <v>30</v>
      </c>
      <c r="C358" s="17">
        <v>0.74909999999999999</v>
      </c>
      <c r="D358" s="22">
        <v>0.57940000000000003</v>
      </c>
      <c r="E358" s="17">
        <v>0.57789999999999997</v>
      </c>
      <c r="F358" s="48">
        <v>11.314</v>
      </c>
      <c r="G358" s="49">
        <v>40.731999999999999</v>
      </c>
      <c r="H358" s="18">
        <v>10.208</v>
      </c>
      <c r="I358" s="20">
        <v>36.747999999999998</v>
      </c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>
        <f t="shared" ref="C360:I360" si="10">SUM(C329:C359)/30</f>
        <v>0.74769999999999992</v>
      </c>
      <c r="D360" s="31">
        <f t="shared" si="10"/>
        <v>0.57829666666666668</v>
      </c>
      <c r="E360" s="31">
        <f t="shared" si="10"/>
        <v>0.57683666666666666</v>
      </c>
      <c r="F360" s="32">
        <f t="shared" si="10"/>
        <v>11.297833333333335</v>
      </c>
      <c r="G360" s="33">
        <f t="shared" si="10"/>
        <v>40.672166666666648</v>
      </c>
      <c r="H360" s="32">
        <f t="shared" si="10"/>
        <v>10.191466666666669</v>
      </c>
      <c r="I360" s="33">
        <f t="shared" si="10"/>
        <v>36.689100000000003</v>
      </c>
    </row>
    <row r="361" spans="1:9" ht="15.75" x14ac:dyDescent="0.25">
      <c r="A361" s="15" t="s">
        <v>22</v>
      </c>
      <c r="B361" s="16">
        <v>1</v>
      </c>
      <c r="C361" s="17">
        <v>0.76170000000000004</v>
      </c>
      <c r="D361" s="17">
        <v>0.58909999999999996</v>
      </c>
      <c r="E361" s="17">
        <v>0.58760000000000001</v>
      </c>
      <c r="F361" s="18">
        <v>11.459</v>
      </c>
      <c r="G361" s="19">
        <v>41.253</v>
      </c>
      <c r="H361" s="18">
        <v>10.343</v>
      </c>
      <c r="I361" s="20">
        <v>37.234000000000002</v>
      </c>
    </row>
    <row r="362" spans="1:9" ht="15.75" x14ac:dyDescent="0.25">
      <c r="A362" s="21">
        <v>2019</v>
      </c>
      <c r="B362" s="16">
        <v>2</v>
      </c>
      <c r="C362" s="17">
        <v>0.76100000000000001</v>
      </c>
      <c r="D362" s="22">
        <v>0.58860000000000001</v>
      </c>
      <c r="E362" s="17">
        <v>0.58709999999999996</v>
      </c>
      <c r="F362" s="18">
        <v>11.45</v>
      </c>
      <c r="G362" s="19">
        <v>41.220999999999997</v>
      </c>
      <c r="H362" s="18">
        <v>10.333</v>
      </c>
      <c r="I362" s="20">
        <v>37.198999999999998</v>
      </c>
    </row>
    <row r="363" spans="1:9" ht="15.75" x14ac:dyDescent="0.25">
      <c r="A363" s="1"/>
      <c r="B363" s="16">
        <v>3</v>
      </c>
      <c r="C363" s="17">
        <v>0.74570000000000003</v>
      </c>
      <c r="D363" s="22">
        <v>0.57679999999999998</v>
      </c>
      <c r="E363" s="17">
        <v>0.57540000000000002</v>
      </c>
      <c r="F363" s="18">
        <v>11.276999999999999</v>
      </c>
      <c r="G363" s="19">
        <v>40.597999999999999</v>
      </c>
      <c r="H363" s="18">
        <v>10.172000000000001</v>
      </c>
      <c r="I363" s="20">
        <v>36.619999999999997</v>
      </c>
    </row>
    <row r="364" spans="1:9" ht="15.75" x14ac:dyDescent="0.25">
      <c r="A364" s="1"/>
      <c r="B364" s="16">
        <v>4</v>
      </c>
      <c r="C364" s="17">
        <v>0.75600000000000001</v>
      </c>
      <c r="D364" s="22">
        <v>0.5847</v>
      </c>
      <c r="E364" s="17">
        <v>0.58320000000000005</v>
      </c>
      <c r="F364" s="18">
        <v>11.393000000000001</v>
      </c>
      <c r="G364" s="19">
        <v>41.015999999999998</v>
      </c>
      <c r="H364" s="18">
        <v>10.28</v>
      </c>
      <c r="I364" s="20">
        <v>37.006999999999998</v>
      </c>
    </row>
    <row r="365" spans="1:9" ht="15.75" x14ac:dyDescent="0.25">
      <c r="A365" s="1"/>
      <c r="B365" s="16">
        <v>5</v>
      </c>
      <c r="C365" s="17">
        <v>0.74860000000000004</v>
      </c>
      <c r="D365" s="22">
        <v>0.57899999999999996</v>
      </c>
      <c r="E365" s="17">
        <v>0.57750000000000001</v>
      </c>
      <c r="F365" s="18">
        <v>11.311</v>
      </c>
      <c r="G365" s="19">
        <v>40.72</v>
      </c>
      <c r="H365" s="18">
        <v>10.202999999999999</v>
      </c>
      <c r="I365" s="20">
        <v>36.731000000000002</v>
      </c>
    </row>
    <row r="366" spans="1:9" ht="15.75" x14ac:dyDescent="0.25">
      <c r="A366" s="1"/>
      <c r="B366" s="16">
        <v>6</v>
      </c>
      <c r="C366" s="17">
        <v>0.74450000000000005</v>
      </c>
      <c r="D366" s="22">
        <v>0.57579999999999998</v>
      </c>
      <c r="E366" s="17">
        <v>0.57440000000000002</v>
      </c>
      <c r="F366" s="18">
        <v>11.265000000000001</v>
      </c>
      <c r="G366" s="19">
        <v>40.552999999999997</v>
      </c>
      <c r="H366" s="18">
        <v>10.16</v>
      </c>
      <c r="I366" s="20">
        <v>36.576999999999998</v>
      </c>
    </row>
    <row r="367" spans="1:9" ht="15.75" x14ac:dyDescent="0.25">
      <c r="A367" s="1"/>
      <c r="B367" s="16">
        <v>7</v>
      </c>
      <c r="C367" s="17">
        <v>0.747</v>
      </c>
      <c r="D367" s="22">
        <v>0.57779999999999998</v>
      </c>
      <c r="E367" s="17">
        <v>0.57630000000000003</v>
      </c>
      <c r="F367" s="18">
        <v>11.292999999999999</v>
      </c>
      <c r="G367" s="19">
        <v>40.655999999999999</v>
      </c>
      <c r="H367" s="18">
        <v>10.188000000000001</v>
      </c>
      <c r="I367" s="20">
        <v>36.674999999999997</v>
      </c>
    </row>
    <row r="368" spans="1:9" ht="15.75" x14ac:dyDescent="0.25">
      <c r="A368" s="1"/>
      <c r="B368" s="16">
        <v>8</v>
      </c>
      <c r="C368" s="17">
        <v>0.74580000000000002</v>
      </c>
      <c r="D368" s="22">
        <v>0.57679999999999998</v>
      </c>
      <c r="E368" s="17">
        <v>0.57540000000000002</v>
      </c>
      <c r="F368" s="18">
        <v>11.279</v>
      </c>
      <c r="G368" s="19">
        <v>40.603999999999999</v>
      </c>
      <c r="H368" s="18">
        <v>10.173999999999999</v>
      </c>
      <c r="I368" s="20">
        <v>36.625</v>
      </c>
    </row>
    <row r="369" spans="1:9" ht="15.75" x14ac:dyDescent="0.25">
      <c r="A369" s="1"/>
      <c r="B369" s="16">
        <v>9</v>
      </c>
      <c r="C369" s="17">
        <v>0.74560000000000004</v>
      </c>
      <c r="D369" s="22">
        <v>0.57669999999999999</v>
      </c>
      <c r="E369" s="17">
        <v>0.57530000000000003</v>
      </c>
      <c r="F369" s="18">
        <v>11.276999999999999</v>
      </c>
      <c r="G369" s="19">
        <v>40.597000000000001</v>
      </c>
      <c r="H369" s="18">
        <v>10.172000000000001</v>
      </c>
      <c r="I369" s="20">
        <v>36.618000000000002</v>
      </c>
    </row>
    <row r="370" spans="1:9" ht="15.75" x14ac:dyDescent="0.25">
      <c r="A370" s="1"/>
      <c r="B370" s="16">
        <v>10</v>
      </c>
      <c r="C370" s="17">
        <v>0.75870000000000004</v>
      </c>
      <c r="D370" s="22">
        <v>0.58679999999999999</v>
      </c>
      <c r="E370" s="17">
        <v>0.58530000000000004</v>
      </c>
      <c r="F370" s="18">
        <v>11.426</v>
      </c>
      <c r="G370" s="19">
        <v>41.134999999999998</v>
      </c>
      <c r="H370" s="18">
        <v>10.311999999999999</v>
      </c>
      <c r="I370" s="20">
        <v>37.122999999999998</v>
      </c>
    </row>
    <row r="371" spans="1:9" ht="15.75" x14ac:dyDescent="0.25">
      <c r="A371" s="1"/>
      <c r="B371" s="16">
        <v>11</v>
      </c>
      <c r="C371" s="17">
        <v>0.77029999999999998</v>
      </c>
      <c r="D371" s="22">
        <v>0.5958</v>
      </c>
      <c r="E371" s="17">
        <v>0.59430000000000005</v>
      </c>
      <c r="F371" s="18">
        <v>11.557</v>
      </c>
      <c r="G371" s="19">
        <v>41.603999999999999</v>
      </c>
      <c r="H371" s="18">
        <v>10.433999999999999</v>
      </c>
      <c r="I371" s="20">
        <v>37.561</v>
      </c>
    </row>
    <row r="372" spans="1:9" ht="15.75" x14ac:dyDescent="0.25">
      <c r="A372" s="1"/>
      <c r="B372" s="16">
        <v>12</v>
      </c>
      <c r="C372" s="17">
        <v>0.76180000000000003</v>
      </c>
      <c r="D372" s="22">
        <v>0.58919999999999995</v>
      </c>
      <c r="E372" s="17">
        <v>0.5877</v>
      </c>
      <c r="F372" s="18">
        <v>11.46</v>
      </c>
      <c r="G372" s="19">
        <v>41.256</v>
      </c>
      <c r="H372" s="18">
        <v>10.343</v>
      </c>
      <c r="I372" s="20">
        <v>37.232999999999997</v>
      </c>
    </row>
    <row r="373" spans="1:9" ht="15.75" x14ac:dyDescent="0.25">
      <c r="A373" s="1"/>
      <c r="B373" s="16">
        <v>13</v>
      </c>
      <c r="C373" s="17">
        <v>0.74980000000000002</v>
      </c>
      <c r="D373" s="22">
        <v>0.57989999999999997</v>
      </c>
      <c r="E373" s="17">
        <v>0.57840000000000003</v>
      </c>
      <c r="F373" s="18">
        <v>11.324</v>
      </c>
      <c r="G373" s="19">
        <v>40.765000000000001</v>
      </c>
      <c r="H373" s="18">
        <v>10.215999999999999</v>
      </c>
      <c r="I373" s="20">
        <v>36.777000000000001</v>
      </c>
    </row>
    <row r="374" spans="1:9" ht="15.75" x14ac:dyDescent="0.25">
      <c r="A374" s="1"/>
      <c r="B374" s="16">
        <v>14</v>
      </c>
      <c r="C374" s="17">
        <v>0.74470000000000003</v>
      </c>
      <c r="D374" s="22">
        <v>0.57599999999999996</v>
      </c>
      <c r="E374" s="17">
        <v>0.5746</v>
      </c>
      <c r="F374" s="18">
        <v>11.266999999999999</v>
      </c>
      <c r="G374" s="19">
        <v>40.561999999999998</v>
      </c>
      <c r="H374" s="18">
        <v>10.163</v>
      </c>
      <c r="I374" s="20">
        <v>36.585999999999999</v>
      </c>
    </row>
    <row r="375" spans="1:9" ht="15.75" x14ac:dyDescent="0.25">
      <c r="A375" s="1"/>
      <c r="B375" s="16">
        <v>15</v>
      </c>
      <c r="C375" s="17">
        <v>0.74490000000000001</v>
      </c>
      <c r="D375" s="22">
        <v>0.57609999999999995</v>
      </c>
      <c r="E375" s="17">
        <v>0.57469999999999999</v>
      </c>
      <c r="F375" s="18">
        <v>11.271000000000001</v>
      </c>
      <c r="G375" s="19">
        <v>40.575000000000003</v>
      </c>
      <c r="H375" s="18">
        <v>10.166</v>
      </c>
      <c r="I375" s="20">
        <v>36.598999999999997</v>
      </c>
    </row>
    <row r="376" spans="1:9" ht="15.75" x14ac:dyDescent="0.25">
      <c r="A376" s="1"/>
      <c r="B376" s="16">
        <v>16</v>
      </c>
      <c r="C376" s="17">
        <v>0.74660000000000004</v>
      </c>
      <c r="D376" s="22">
        <v>0.57750000000000001</v>
      </c>
      <c r="E376" s="17">
        <v>0.57599999999999996</v>
      </c>
      <c r="F376" s="18">
        <v>11.29</v>
      </c>
      <c r="G376" s="19">
        <v>40.643999999999998</v>
      </c>
      <c r="H376" s="18">
        <v>10.183999999999999</v>
      </c>
      <c r="I376" s="20">
        <v>36.661000000000001</v>
      </c>
    </row>
    <row r="377" spans="1:9" ht="15.75" x14ac:dyDescent="0.25">
      <c r="A377" s="1"/>
      <c r="B377" s="16">
        <v>17</v>
      </c>
      <c r="C377" s="17">
        <v>0.74990000000000001</v>
      </c>
      <c r="D377" s="22">
        <v>0.57999999999999996</v>
      </c>
      <c r="E377" s="17">
        <v>0.57850000000000001</v>
      </c>
      <c r="F377" s="18">
        <v>11.326000000000001</v>
      </c>
      <c r="G377" s="19">
        <v>40.773000000000003</v>
      </c>
      <c r="H377" s="18">
        <v>10.218</v>
      </c>
      <c r="I377" s="20">
        <v>36.784999999999997</v>
      </c>
    </row>
    <row r="378" spans="1:9" ht="15.75" x14ac:dyDescent="0.25">
      <c r="A378" s="1"/>
      <c r="B378" s="16">
        <v>18</v>
      </c>
      <c r="C378" s="17">
        <v>0.75190000000000001</v>
      </c>
      <c r="D378" s="22">
        <v>0.58160000000000001</v>
      </c>
      <c r="E378" s="17">
        <v>0.58009999999999995</v>
      </c>
      <c r="F378" s="18">
        <v>11.346</v>
      </c>
      <c r="G378" s="19">
        <v>40.845999999999997</v>
      </c>
      <c r="H378" s="18">
        <v>10.236000000000001</v>
      </c>
      <c r="I378" s="20">
        <v>36.850999999999999</v>
      </c>
    </row>
    <row r="379" spans="1:9" ht="15.75" x14ac:dyDescent="0.25">
      <c r="A379" s="1"/>
      <c r="B379" s="16">
        <v>19</v>
      </c>
      <c r="C379" s="17">
        <v>0.749</v>
      </c>
      <c r="D379" s="22">
        <v>0.57930000000000004</v>
      </c>
      <c r="E379" s="17">
        <v>0.57779999999999998</v>
      </c>
      <c r="F379" s="18">
        <v>11.316000000000001</v>
      </c>
      <c r="G379" s="19">
        <v>40.737000000000002</v>
      </c>
      <c r="H379" s="18">
        <v>10.208</v>
      </c>
      <c r="I379" s="20">
        <v>36.747999999999998</v>
      </c>
    </row>
    <row r="380" spans="1:9" ht="15.75" x14ac:dyDescent="0.25">
      <c r="A380" s="1"/>
      <c r="B380" s="16">
        <v>20</v>
      </c>
      <c r="C380" s="17">
        <v>0.75039999999999996</v>
      </c>
      <c r="D380" s="22">
        <v>0.58040000000000003</v>
      </c>
      <c r="E380" s="17">
        <v>0.57889999999999997</v>
      </c>
      <c r="F380" s="18">
        <v>11.331</v>
      </c>
      <c r="G380" s="19">
        <v>40.79</v>
      </c>
      <c r="H380" s="18">
        <v>10.222</v>
      </c>
      <c r="I380" s="20">
        <v>36.798000000000002</v>
      </c>
    </row>
    <row r="381" spans="1:9" ht="15.75" x14ac:dyDescent="0.25">
      <c r="A381" s="1"/>
      <c r="B381" s="16">
        <v>21</v>
      </c>
      <c r="C381" s="17">
        <v>0.74860000000000004</v>
      </c>
      <c r="D381" s="22">
        <v>0.57899999999999996</v>
      </c>
      <c r="E381" s="17">
        <v>0.57750000000000001</v>
      </c>
      <c r="F381" s="18">
        <v>11.311</v>
      </c>
      <c r="G381" s="19">
        <v>40.72</v>
      </c>
      <c r="H381" s="18">
        <v>10.204000000000001</v>
      </c>
      <c r="I381" s="20">
        <v>36.734000000000002</v>
      </c>
    </row>
    <row r="382" spans="1:9" ht="15.75" x14ac:dyDescent="0.25">
      <c r="A382" s="1"/>
      <c r="B382" s="16">
        <v>22</v>
      </c>
      <c r="C382" s="17">
        <v>0.74770000000000003</v>
      </c>
      <c r="D382" s="22">
        <v>0.57830000000000004</v>
      </c>
      <c r="E382" s="17">
        <v>0.57679999999999998</v>
      </c>
      <c r="F382" s="18">
        <v>11.302</v>
      </c>
      <c r="G382" s="19">
        <v>40.686999999999998</v>
      </c>
      <c r="H382" s="18">
        <v>10.195</v>
      </c>
      <c r="I382" s="20">
        <v>36.701999999999998</v>
      </c>
    </row>
    <row r="383" spans="1:9" ht="15.75" x14ac:dyDescent="0.25">
      <c r="A383" s="1"/>
      <c r="B383" s="16">
        <v>23</v>
      </c>
      <c r="C383" s="17">
        <v>0.74809999999999999</v>
      </c>
      <c r="D383" s="22">
        <v>0.5786</v>
      </c>
      <c r="E383" s="17">
        <v>0.57709999999999995</v>
      </c>
      <c r="F383" s="18">
        <v>11.304</v>
      </c>
      <c r="G383" s="19">
        <v>40.692999999999998</v>
      </c>
      <c r="H383" s="18">
        <v>10.198</v>
      </c>
      <c r="I383" s="20">
        <v>36.710999999999999</v>
      </c>
    </row>
    <row r="384" spans="1:9" ht="15.75" x14ac:dyDescent="0.25">
      <c r="A384" s="1"/>
      <c r="B384" s="16">
        <v>24</v>
      </c>
      <c r="C384" s="17">
        <v>0.74909999999999999</v>
      </c>
      <c r="D384" s="22">
        <v>0.57940000000000003</v>
      </c>
      <c r="E384" s="17">
        <v>0.57789999999999997</v>
      </c>
      <c r="F384" s="18">
        <v>11.316000000000001</v>
      </c>
      <c r="G384" s="19">
        <v>40.738</v>
      </c>
      <c r="H384" s="18">
        <v>10.208</v>
      </c>
      <c r="I384" s="20">
        <v>36.747999999999998</v>
      </c>
    </row>
    <row r="385" spans="1:9" ht="15.75" x14ac:dyDescent="0.25">
      <c r="A385" s="1"/>
      <c r="B385" s="16">
        <v>25</v>
      </c>
      <c r="C385" s="17">
        <v>0.74519999999999997</v>
      </c>
      <c r="D385" s="22">
        <v>0.57640000000000002</v>
      </c>
      <c r="E385" s="17">
        <v>0.57499999999999996</v>
      </c>
      <c r="F385" s="18">
        <v>11.276</v>
      </c>
      <c r="G385" s="19">
        <v>40.593000000000004</v>
      </c>
      <c r="H385" s="18">
        <v>10.170999999999999</v>
      </c>
      <c r="I385" s="20">
        <v>36.615000000000002</v>
      </c>
    </row>
    <row r="386" spans="1:9" ht="15.75" x14ac:dyDescent="0.25">
      <c r="A386" s="1"/>
      <c r="B386" s="16">
        <v>26</v>
      </c>
      <c r="C386" s="17">
        <v>0.74450000000000005</v>
      </c>
      <c r="D386" s="22">
        <v>0.57579999999999998</v>
      </c>
      <c r="E386" s="17">
        <v>0.57440000000000002</v>
      </c>
      <c r="F386" s="18">
        <v>11.266999999999999</v>
      </c>
      <c r="G386" s="19">
        <v>40.561999999999998</v>
      </c>
      <c r="H386" s="18">
        <v>10.163</v>
      </c>
      <c r="I386" s="20">
        <v>36.585000000000001</v>
      </c>
    </row>
    <row r="387" spans="1:9" ht="15.75" x14ac:dyDescent="0.25">
      <c r="A387" s="1"/>
      <c r="B387" s="16">
        <v>27</v>
      </c>
      <c r="C387" s="17">
        <v>0.74929999999999997</v>
      </c>
      <c r="D387" s="22">
        <v>0.57950000000000002</v>
      </c>
      <c r="E387" s="17">
        <v>0.57799999999999996</v>
      </c>
      <c r="F387" s="18">
        <v>11.315</v>
      </c>
      <c r="G387" s="19">
        <v>40.734999999999999</v>
      </c>
      <c r="H387" s="18">
        <v>10.208</v>
      </c>
      <c r="I387" s="20">
        <v>36.749000000000002</v>
      </c>
    </row>
    <row r="388" spans="1:9" ht="15.75" x14ac:dyDescent="0.25">
      <c r="A388" s="1"/>
      <c r="B388" s="16">
        <v>28</v>
      </c>
      <c r="C388" s="17">
        <v>0.75560000000000005</v>
      </c>
      <c r="D388" s="22">
        <v>0.58440000000000003</v>
      </c>
      <c r="E388" s="17">
        <v>0.58289999999999997</v>
      </c>
      <c r="F388" s="18">
        <v>11.385</v>
      </c>
      <c r="G388" s="19">
        <v>40.985999999999997</v>
      </c>
      <c r="H388" s="18">
        <v>10.273</v>
      </c>
      <c r="I388" s="20">
        <v>36.982999999999997</v>
      </c>
    </row>
    <row r="389" spans="1:9" ht="15.75" x14ac:dyDescent="0.25">
      <c r="A389" s="1"/>
      <c r="B389" s="16">
        <v>29</v>
      </c>
      <c r="C389" s="17">
        <v>0.75060000000000004</v>
      </c>
      <c r="D389" s="22">
        <v>0.58050000000000002</v>
      </c>
      <c r="E389" s="17">
        <v>0.57899999999999996</v>
      </c>
      <c r="F389" s="18">
        <v>11.329000000000001</v>
      </c>
      <c r="G389" s="19">
        <v>40.786000000000001</v>
      </c>
      <c r="H389" s="18">
        <v>10.221</v>
      </c>
      <c r="I389" s="20">
        <v>36.795000000000002</v>
      </c>
    </row>
    <row r="390" spans="1:9" ht="15.75" x14ac:dyDescent="0.25">
      <c r="A390" s="1"/>
      <c r="B390" s="16">
        <v>30</v>
      </c>
      <c r="C390" s="17">
        <v>0.74629999999999996</v>
      </c>
      <c r="D390" s="22">
        <v>0.57720000000000005</v>
      </c>
      <c r="E390" s="17">
        <v>0.57579999999999998</v>
      </c>
      <c r="F390" s="18">
        <v>11.282999999999999</v>
      </c>
      <c r="G390" s="19">
        <v>40.618000000000002</v>
      </c>
      <c r="H390" s="18">
        <v>10.177</v>
      </c>
      <c r="I390" s="20">
        <v>36.637999999999998</v>
      </c>
    </row>
    <row r="391" spans="1:9" ht="15.75" x14ac:dyDescent="0.25">
      <c r="A391" s="1"/>
      <c r="B391" s="16">
        <v>31</v>
      </c>
      <c r="C391" s="17">
        <v>0.74970000000000003</v>
      </c>
      <c r="D391" s="22">
        <v>0.57979999999999998</v>
      </c>
      <c r="E391" s="17">
        <v>0.57830000000000004</v>
      </c>
      <c r="F391" s="18">
        <v>11.323</v>
      </c>
      <c r="G391" s="19">
        <v>40.764000000000003</v>
      </c>
      <c r="H391" s="18">
        <v>10.215</v>
      </c>
      <c r="I391" s="20">
        <v>36.773000000000003</v>
      </c>
    </row>
    <row r="392" spans="1:9" ht="15.75" x14ac:dyDescent="0.25">
      <c r="A392" s="29"/>
      <c r="B392" s="30" t="s">
        <v>11</v>
      </c>
      <c r="C392" s="31">
        <f t="shared" ref="C392:I392" si="11">SUM(C361:C391)/31</f>
        <v>0.75060000000000004</v>
      </c>
      <c r="D392" s="31">
        <f t="shared" si="11"/>
        <v>0.58054193548387101</v>
      </c>
      <c r="E392" s="31">
        <f t="shared" si="11"/>
        <v>0.57907096774193545</v>
      </c>
      <c r="F392" s="32">
        <f t="shared" si="11"/>
        <v>11.333193548387095</v>
      </c>
      <c r="G392" s="33">
        <f t="shared" si="11"/>
        <v>40.799580645161285</v>
      </c>
      <c r="H392" s="32">
        <f t="shared" si="11"/>
        <v>10.22451612903226</v>
      </c>
      <c r="I392" s="33">
        <f t="shared" si="11"/>
        <v>36.80777419354839</v>
      </c>
    </row>
  </sheetData>
  <mergeCells count="2">
    <mergeCell ref="F3:G3"/>
    <mergeCell ref="H3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92"/>
  <sheetViews>
    <sheetView workbookViewId="0">
      <pane ySplit="4" topLeftCell="A5" activePane="bottomLeft" state="frozen"/>
      <selection pane="bottomLeft" activeCell="L24" sqref="L24"/>
    </sheetView>
  </sheetViews>
  <sheetFormatPr defaultRowHeight="15" x14ac:dyDescent="0.25"/>
  <cols>
    <col min="1" max="1" width="13.140625" bestFit="1" customWidth="1"/>
    <col min="2" max="2" width="6.28515625" bestFit="1" customWidth="1"/>
    <col min="3" max="3" width="31.140625" bestFit="1" customWidth="1"/>
    <col min="4" max="4" width="11.7109375" bestFit="1" customWidth="1"/>
    <col min="5" max="5" width="18" bestFit="1" customWidth="1"/>
    <col min="6" max="6" width="11.85546875" bestFit="1" customWidth="1"/>
    <col min="7" max="7" width="9.42578125" bestFit="1" customWidth="1"/>
    <col min="8" max="8" width="11.85546875" bestFit="1" customWidth="1"/>
    <col min="9" max="9" width="9.42578125" bestFit="1" customWidth="1"/>
    <col min="257" max="257" width="13.140625" bestFit="1" customWidth="1"/>
    <col min="258" max="258" width="6.28515625" bestFit="1" customWidth="1"/>
    <col min="259" max="259" width="31.140625" bestFit="1" customWidth="1"/>
    <col min="260" max="260" width="11.7109375" bestFit="1" customWidth="1"/>
    <col min="261" max="261" width="18" bestFit="1" customWidth="1"/>
    <col min="262" max="262" width="11.85546875" bestFit="1" customWidth="1"/>
    <col min="263" max="263" width="9.42578125" bestFit="1" customWidth="1"/>
    <col min="264" max="264" width="11.85546875" bestFit="1" customWidth="1"/>
    <col min="265" max="265" width="9.42578125" bestFit="1" customWidth="1"/>
    <col min="513" max="513" width="13.140625" bestFit="1" customWidth="1"/>
    <col min="514" max="514" width="6.28515625" bestFit="1" customWidth="1"/>
    <col min="515" max="515" width="31.140625" bestFit="1" customWidth="1"/>
    <col min="516" max="516" width="11.7109375" bestFit="1" customWidth="1"/>
    <col min="517" max="517" width="18" bestFit="1" customWidth="1"/>
    <col min="518" max="518" width="11.85546875" bestFit="1" customWidth="1"/>
    <col min="519" max="519" width="9.42578125" bestFit="1" customWidth="1"/>
    <col min="520" max="520" width="11.85546875" bestFit="1" customWidth="1"/>
    <col min="521" max="521" width="9.42578125" bestFit="1" customWidth="1"/>
    <col min="769" max="769" width="13.140625" bestFit="1" customWidth="1"/>
    <col min="770" max="770" width="6.28515625" bestFit="1" customWidth="1"/>
    <col min="771" max="771" width="31.140625" bestFit="1" customWidth="1"/>
    <col min="772" max="772" width="11.7109375" bestFit="1" customWidth="1"/>
    <col min="773" max="773" width="18" bestFit="1" customWidth="1"/>
    <col min="774" max="774" width="11.85546875" bestFit="1" customWidth="1"/>
    <col min="775" max="775" width="9.42578125" bestFit="1" customWidth="1"/>
    <col min="776" max="776" width="11.85546875" bestFit="1" customWidth="1"/>
    <col min="777" max="777" width="9.42578125" bestFit="1" customWidth="1"/>
    <col min="1025" max="1025" width="13.140625" bestFit="1" customWidth="1"/>
    <col min="1026" max="1026" width="6.28515625" bestFit="1" customWidth="1"/>
    <col min="1027" max="1027" width="31.140625" bestFit="1" customWidth="1"/>
    <col min="1028" max="1028" width="11.7109375" bestFit="1" customWidth="1"/>
    <col min="1029" max="1029" width="18" bestFit="1" customWidth="1"/>
    <col min="1030" max="1030" width="11.85546875" bestFit="1" customWidth="1"/>
    <col min="1031" max="1031" width="9.42578125" bestFit="1" customWidth="1"/>
    <col min="1032" max="1032" width="11.85546875" bestFit="1" customWidth="1"/>
    <col min="1033" max="1033" width="9.42578125" bestFit="1" customWidth="1"/>
    <col min="1281" max="1281" width="13.140625" bestFit="1" customWidth="1"/>
    <col min="1282" max="1282" width="6.28515625" bestFit="1" customWidth="1"/>
    <col min="1283" max="1283" width="31.140625" bestFit="1" customWidth="1"/>
    <col min="1284" max="1284" width="11.7109375" bestFit="1" customWidth="1"/>
    <col min="1285" max="1285" width="18" bestFit="1" customWidth="1"/>
    <col min="1286" max="1286" width="11.85546875" bestFit="1" customWidth="1"/>
    <col min="1287" max="1287" width="9.42578125" bestFit="1" customWidth="1"/>
    <col min="1288" max="1288" width="11.85546875" bestFit="1" customWidth="1"/>
    <col min="1289" max="1289" width="9.42578125" bestFit="1" customWidth="1"/>
    <col min="1537" max="1537" width="13.140625" bestFit="1" customWidth="1"/>
    <col min="1538" max="1538" width="6.28515625" bestFit="1" customWidth="1"/>
    <col min="1539" max="1539" width="31.140625" bestFit="1" customWidth="1"/>
    <col min="1540" max="1540" width="11.7109375" bestFit="1" customWidth="1"/>
    <col min="1541" max="1541" width="18" bestFit="1" customWidth="1"/>
    <col min="1542" max="1542" width="11.85546875" bestFit="1" customWidth="1"/>
    <col min="1543" max="1543" width="9.42578125" bestFit="1" customWidth="1"/>
    <col min="1544" max="1544" width="11.85546875" bestFit="1" customWidth="1"/>
    <col min="1545" max="1545" width="9.42578125" bestFit="1" customWidth="1"/>
    <col min="1793" max="1793" width="13.140625" bestFit="1" customWidth="1"/>
    <col min="1794" max="1794" width="6.28515625" bestFit="1" customWidth="1"/>
    <col min="1795" max="1795" width="31.140625" bestFit="1" customWidth="1"/>
    <col min="1796" max="1796" width="11.7109375" bestFit="1" customWidth="1"/>
    <col min="1797" max="1797" width="18" bestFit="1" customWidth="1"/>
    <col min="1798" max="1798" width="11.85546875" bestFit="1" customWidth="1"/>
    <col min="1799" max="1799" width="9.42578125" bestFit="1" customWidth="1"/>
    <col min="1800" max="1800" width="11.85546875" bestFit="1" customWidth="1"/>
    <col min="1801" max="1801" width="9.42578125" bestFit="1" customWidth="1"/>
    <col min="2049" max="2049" width="13.140625" bestFit="1" customWidth="1"/>
    <col min="2050" max="2050" width="6.28515625" bestFit="1" customWidth="1"/>
    <col min="2051" max="2051" width="31.140625" bestFit="1" customWidth="1"/>
    <col min="2052" max="2052" width="11.7109375" bestFit="1" customWidth="1"/>
    <col min="2053" max="2053" width="18" bestFit="1" customWidth="1"/>
    <col min="2054" max="2054" width="11.85546875" bestFit="1" customWidth="1"/>
    <col min="2055" max="2055" width="9.42578125" bestFit="1" customWidth="1"/>
    <col min="2056" max="2056" width="11.85546875" bestFit="1" customWidth="1"/>
    <col min="2057" max="2057" width="9.42578125" bestFit="1" customWidth="1"/>
    <col min="2305" max="2305" width="13.140625" bestFit="1" customWidth="1"/>
    <col min="2306" max="2306" width="6.28515625" bestFit="1" customWidth="1"/>
    <col min="2307" max="2307" width="31.140625" bestFit="1" customWidth="1"/>
    <col min="2308" max="2308" width="11.7109375" bestFit="1" customWidth="1"/>
    <col min="2309" max="2309" width="18" bestFit="1" customWidth="1"/>
    <col min="2310" max="2310" width="11.85546875" bestFit="1" customWidth="1"/>
    <col min="2311" max="2311" width="9.42578125" bestFit="1" customWidth="1"/>
    <col min="2312" max="2312" width="11.85546875" bestFit="1" customWidth="1"/>
    <col min="2313" max="2313" width="9.42578125" bestFit="1" customWidth="1"/>
    <col min="2561" max="2561" width="13.140625" bestFit="1" customWidth="1"/>
    <col min="2562" max="2562" width="6.28515625" bestFit="1" customWidth="1"/>
    <col min="2563" max="2563" width="31.140625" bestFit="1" customWidth="1"/>
    <col min="2564" max="2564" width="11.7109375" bestFit="1" customWidth="1"/>
    <col min="2565" max="2565" width="18" bestFit="1" customWidth="1"/>
    <col min="2566" max="2566" width="11.85546875" bestFit="1" customWidth="1"/>
    <col min="2567" max="2567" width="9.42578125" bestFit="1" customWidth="1"/>
    <col min="2568" max="2568" width="11.85546875" bestFit="1" customWidth="1"/>
    <col min="2569" max="2569" width="9.42578125" bestFit="1" customWidth="1"/>
    <col min="2817" max="2817" width="13.140625" bestFit="1" customWidth="1"/>
    <col min="2818" max="2818" width="6.28515625" bestFit="1" customWidth="1"/>
    <col min="2819" max="2819" width="31.140625" bestFit="1" customWidth="1"/>
    <col min="2820" max="2820" width="11.7109375" bestFit="1" customWidth="1"/>
    <col min="2821" max="2821" width="18" bestFit="1" customWidth="1"/>
    <col min="2822" max="2822" width="11.85546875" bestFit="1" customWidth="1"/>
    <col min="2823" max="2823" width="9.42578125" bestFit="1" customWidth="1"/>
    <col min="2824" max="2824" width="11.85546875" bestFit="1" customWidth="1"/>
    <col min="2825" max="2825" width="9.42578125" bestFit="1" customWidth="1"/>
    <col min="3073" max="3073" width="13.140625" bestFit="1" customWidth="1"/>
    <col min="3074" max="3074" width="6.28515625" bestFit="1" customWidth="1"/>
    <col min="3075" max="3075" width="31.140625" bestFit="1" customWidth="1"/>
    <col min="3076" max="3076" width="11.7109375" bestFit="1" customWidth="1"/>
    <col min="3077" max="3077" width="18" bestFit="1" customWidth="1"/>
    <col min="3078" max="3078" width="11.85546875" bestFit="1" customWidth="1"/>
    <col min="3079" max="3079" width="9.42578125" bestFit="1" customWidth="1"/>
    <col min="3080" max="3080" width="11.85546875" bestFit="1" customWidth="1"/>
    <col min="3081" max="3081" width="9.42578125" bestFit="1" customWidth="1"/>
    <col min="3329" max="3329" width="13.140625" bestFit="1" customWidth="1"/>
    <col min="3330" max="3330" width="6.28515625" bestFit="1" customWidth="1"/>
    <col min="3331" max="3331" width="31.140625" bestFit="1" customWidth="1"/>
    <col min="3332" max="3332" width="11.7109375" bestFit="1" customWidth="1"/>
    <col min="3333" max="3333" width="18" bestFit="1" customWidth="1"/>
    <col min="3334" max="3334" width="11.85546875" bestFit="1" customWidth="1"/>
    <col min="3335" max="3335" width="9.42578125" bestFit="1" customWidth="1"/>
    <col min="3336" max="3336" width="11.85546875" bestFit="1" customWidth="1"/>
    <col min="3337" max="3337" width="9.42578125" bestFit="1" customWidth="1"/>
    <col min="3585" max="3585" width="13.140625" bestFit="1" customWidth="1"/>
    <col min="3586" max="3586" width="6.28515625" bestFit="1" customWidth="1"/>
    <col min="3587" max="3587" width="31.140625" bestFit="1" customWidth="1"/>
    <col min="3588" max="3588" width="11.7109375" bestFit="1" customWidth="1"/>
    <col min="3589" max="3589" width="18" bestFit="1" customWidth="1"/>
    <col min="3590" max="3590" width="11.85546875" bestFit="1" customWidth="1"/>
    <col min="3591" max="3591" width="9.42578125" bestFit="1" customWidth="1"/>
    <col min="3592" max="3592" width="11.85546875" bestFit="1" customWidth="1"/>
    <col min="3593" max="3593" width="9.42578125" bestFit="1" customWidth="1"/>
    <col min="3841" max="3841" width="13.140625" bestFit="1" customWidth="1"/>
    <col min="3842" max="3842" width="6.28515625" bestFit="1" customWidth="1"/>
    <col min="3843" max="3843" width="31.140625" bestFit="1" customWidth="1"/>
    <col min="3844" max="3844" width="11.7109375" bestFit="1" customWidth="1"/>
    <col min="3845" max="3845" width="18" bestFit="1" customWidth="1"/>
    <col min="3846" max="3846" width="11.85546875" bestFit="1" customWidth="1"/>
    <col min="3847" max="3847" width="9.42578125" bestFit="1" customWidth="1"/>
    <col min="3848" max="3848" width="11.85546875" bestFit="1" customWidth="1"/>
    <col min="3849" max="3849" width="9.42578125" bestFit="1" customWidth="1"/>
    <col min="4097" max="4097" width="13.140625" bestFit="1" customWidth="1"/>
    <col min="4098" max="4098" width="6.28515625" bestFit="1" customWidth="1"/>
    <col min="4099" max="4099" width="31.140625" bestFit="1" customWidth="1"/>
    <col min="4100" max="4100" width="11.7109375" bestFit="1" customWidth="1"/>
    <col min="4101" max="4101" width="18" bestFit="1" customWidth="1"/>
    <col min="4102" max="4102" width="11.85546875" bestFit="1" customWidth="1"/>
    <col min="4103" max="4103" width="9.42578125" bestFit="1" customWidth="1"/>
    <col min="4104" max="4104" width="11.85546875" bestFit="1" customWidth="1"/>
    <col min="4105" max="4105" width="9.42578125" bestFit="1" customWidth="1"/>
    <col min="4353" max="4353" width="13.140625" bestFit="1" customWidth="1"/>
    <col min="4354" max="4354" width="6.28515625" bestFit="1" customWidth="1"/>
    <col min="4355" max="4355" width="31.140625" bestFit="1" customWidth="1"/>
    <col min="4356" max="4356" width="11.7109375" bestFit="1" customWidth="1"/>
    <col min="4357" max="4357" width="18" bestFit="1" customWidth="1"/>
    <col min="4358" max="4358" width="11.85546875" bestFit="1" customWidth="1"/>
    <col min="4359" max="4359" width="9.42578125" bestFit="1" customWidth="1"/>
    <col min="4360" max="4360" width="11.85546875" bestFit="1" customWidth="1"/>
    <col min="4361" max="4361" width="9.42578125" bestFit="1" customWidth="1"/>
    <col min="4609" max="4609" width="13.140625" bestFit="1" customWidth="1"/>
    <col min="4610" max="4610" width="6.28515625" bestFit="1" customWidth="1"/>
    <col min="4611" max="4611" width="31.140625" bestFit="1" customWidth="1"/>
    <col min="4612" max="4612" width="11.7109375" bestFit="1" customWidth="1"/>
    <col min="4613" max="4613" width="18" bestFit="1" customWidth="1"/>
    <col min="4614" max="4614" width="11.85546875" bestFit="1" customWidth="1"/>
    <col min="4615" max="4615" width="9.42578125" bestFit="1" customWidth="1"/>
    <col min="4616" max="4616" width="11.85546875" bestFit="1" customWidth="1"/>
    <col min="4617" max="4617" width="9.42578125" bestFit="1" customWidth="1"/>
    <col min="4865" max="4865" width="13.140625" bestFit="1" customWidth="1"/>
    <col min="4866" max="4866" width="6.28515625" bestFit="1" customWidth="1"/>
    <col min="4867" max="4867" width="31.140625" bestFit="1" customWidth="1"/>
    <col min="4868" max="4868" width="11.7109375" bestFit="1" customWidth="1"/>
    <col min="4869" max="4869" width="18" bestFit="1" customWidth="1"/>
    <col min="4870" max="4870" width="11.85546875" bestFit="1" customWidth="1"/>
    <col min="4871" max="4871" width="9.42578125" bestFit="1" customWidth="1"/>
    <col min="4872" max="4872" width="11.85546875" bestFit="1" customWidth="1"/>
    <col min="4873" max="4873" width="9.42578125" bestFit="1" customWidth="1"/>
    <col min="5121" max="5121" width="13.140625" bestFit="1" customWidth="1"/>
    <col min="5122" max="5122" width="6.28515625" bestFit="1" customWidth="1"/>
    <col min="5123" max="5123" width="31.140625" bestFit="1" customWidth="1"/>
    <col min="5124" max="5124" width="11.7109375" bestFit="1" customWidth="1"/>
    <col min="5125" max="5125" width="18" bestFit="1" customWidth="1"/>
    <col min="5126" max="5126" width="11.85546875" bestFit="1" customWidth="1"/>
    <col min="5127" max="5127" width="9.42578125" bestFit="1" customWidth="1"/>
    <col min="5128" max="5128" width="11.85546875" bestFit="1" customWidth="1"/>
    <col min="5129" max="5129" width="9.42578125" bestFit="1" customWidth="1"/>
    <col min="5377" max="5377" width="13.140625" bestFit="1" customWidth="1"/>
    <col min="5378" max="5378" width="6.28515625" bestFit="1" customWidth="1"/>
    <col min="5379" max="5379" width="31.140625" bestFit="1" customWidth="1"/>
    <col min="5380" max="5380" width="11.7109375" bestFit="1" customWidth="1"/>
    <col min="5381" max="5381" width="18" bestFit="1" customWidth="1"/>
    <col min="5382" max="5382" width="11.85546875" bestFit="1" customWidth="1"/>
    <col min="5383" max="5383" width="9.42578125" bestFit="1" customWidth="1"/>
    <col min="5384" max="5384" width="11.85546875" bestFit="1" customWidth="1"/>
    <col min="5385" max="5385" width="9.42578125" bestFit="1" customWidth="1"/>
    <col min="5633" max="5633" width="13.140625" bestFit="1" customWidth="1"/>
    <col min="5634" max="5634" width="6.28515625" bestFit="1" customWidth="1"/>
    <col min="5635" max="5635" width="31.140625" bestFit="1" customWidth="1"/>
    <col min="5636" max="5636" width="11.7109375" bestFit="1" customWidth="1"/>
    <col min="5637" max="5637" width="18" bestFit="1" customWidth="1"/>
    <col min="5638" max="5638" width="11.85546875" bestFit="1" customWidth="1"/>
    <col min="5639" max="5639" width="9.42578125" bestFit="1" customWidth="1"/>
    <col min="5640" max="5640" width="11.85546875" bestFit="1" customWidth="1"/>
    <col min="5641" max="5641" width="9.42578125" bestFit="1" customWidth="1"/>
    <col min="5889" max="5889" width="13.140625" bestFit="1" customWidth="1"/>
    <col min="5890" max="5890" width="6.28515625" bestFit="1" customWidth="1"/>
    <col min="5891" max="5891" width="31.140625" bestFit="1" customWidth="1"/>
    <col min="5892" max="5892" width="11.7109375" bestFit="1" customWidth="1"/>
    <col min="5893" max="5893" width="18" bestFit="1" customWidth="1"/>
    <col min="5894" max="5894" width="11.85546875" bestFit="1" customWidth="1"/>
    <col min="5895" max="5895" width="9.42578125" bestFit="1" customWidth="1"/>
    <col min="5896" max="5896" width="11.85546875" bestFit="1" customWidth="1"/>
    <col min="5897" max="5897" width="9.42578125" bestFit="1" customWidth="1"/>
    <col min="6145" max="6145" width="13.140625" bestFit="1" customWidth="1"/>
    <col min="6146" max="6146" width="6.28515625" bestFit="1" customWidth="1"/>
    <col min="6147" max="6147" width="31.140625" bestFit="1" customWidth="1"/>
    <col min="6148" max="6148" width="11.7109375" bestFit="1" customWidth="1"/>
    <col min="6149" max="6149" width="18" bestFit="1" customWidth="1"/>
    <col min="6150" max="6150" width="11.85546875" bestFit="1" customWidth="1"/>
    <col min="6151" max="6151" width="9.42578125" bestFit="1" customWidth="1"/>
    <col min="6152" max="6152" width="11.85546875" bestFit="1" customWidth="1"/>
    <col min="6153" max="6153" width="9.42578125" bestFit="1" customWidth="1"/>
    <col min="6401" max="6401" width="13.140625" bestFit="1" customWidth="1"/>
    <col min="6402" max="6402" width="6.28515625" bestFit="1" customWidth="1"/>
    <col min="6403" max="6403" width="31.140625" bestFit="1" customWidth="1"/>
    <col min="6404" max="6404" width="11.7109375" bestFit="1" customWidth="1"/>
    <col min="6405" max="6405" width="18" bestFit="1" customWidth="1"/>
    <col min="6406" max="6406" width="11.85546875" bestFit="1" customWidth="1"/>
    <col min="6407" max="6407" width="9.42578125" bestFit="1" customWidth="1"/>
    <col min="6408" max="6408" width="11.85546875" bestFit="1" customWidth="1"/>
    <col min="6409" max="6409" width="9.42578125" bestFit="1" customWidth="1"/>
    <col min="6657" max="6657" width="13.140625" bestFit="1" customWidth="1"/>
    <col min="6658" max="6658" width="6.28515625" bestFit="1" customWidth="1"/>
    <col min="6659" max="6659" width="31.140625" bestFit="1" customWidth="1"/>
    <col min="6660" max="6660" width="11.7109375" bestFit="1" customWidth="1"/>
    <col min="6661" max="6661" width="18" bestFit="1" customWidth="1"/>
    <col min="6662" max="6662" width="11.85546875" bestFit="1" customWidth="1"/>
    <col min="6663" max="6663" width="9.42578125" bestFit="1" customWidth="1"/>
    <col min="6664" max="6664" width="11.85546875" bestFit="1" customWidth="1"/>
    <col min="6665" max="6665" width="9.42578125" bestFit="1" customWidth="1"/>
    <col min="6913" max="6913" width="13.140625" bestFit="1" customWidth="1"/>
    <col min="6914" max="6914" width="6.28515625" bestFit="1" customWidth="1"/>
    <col min="6915" max="6915" width="31.140625" bestFit="1" customWidth="1"/>
    <col min="6916" max="6916" width="11.7109375" bestFit="1" customWidth="1"/>
    <col min="6917" max="6917" width="18" bestFit="1" customWidth="1"/>
    <col min="6918" max="6918" width="11.85546875" bestFit="1" customWidth="1"/>
    <col min="6919" max="6919" width="9.42578125" bestFit="1" customWidth="1"/>
    <col min="6920" max="6920" width="11.85546875" bestFit="1" customWidth="1"/>
    <col min="6921" max="6921" width="9.42578125" bestFit="1" customWidth="1"/>
    <col min="7169" max="7169" width="13.140625" bestFit="1" customWidth="1"/>
    <col min="7170" max="7170" width="6.28515625" bestFit="1" customWidth="1"/>
    <col min="7171" max="7171" width="31.140625" bestFit="1" customWidth="1"/>
    <col min="7172" max="7172" width="11.7109375" bestFit="1" customWidth="1"/>
    <col min="7173" max="7173" width="18" bestFit="1" customWidth="1"/>
    <col min="7174" max="7174" width="11.85546875" bestFit="1" customWidth="1"/>
    <col min="7175" max="7175" width="9.42578125" bestFit="1" customWidth="1"/>
    <col min="7176" max="7176" width="11.85546875" bestFit="1" customWidth="1"/>
    <col min="7177" max="7177" width="9.42578125" bestFit="1" customWidth="1"/>
    <col min="7425" max="7425" width="13.140625" bestFit="1" customWidth="1"/>
    <col min="7426" max="7426" width="6.28515625" bestFit="1" customWidth="1"/>
    <col min="7427" max="7427" width="31.140625" bestFit="1" customWidth="1"/>
    <col min="7428" max="7428" width="11.7109375" bestFit="1" customWidth="1"/>
    <col min="7429" max="7429" width="18" bestFit="1" customWidth="1"/>
    <col min="7430" max="7430" width="11.85546875" bestFit="1" customWidth="1"/>
    <col min="7431" max="7431" width="9.42578125" bestFit="1" customWidth="1"/>
    <col min="7432" max="7432" width="11.85546875" bestFit="1" customWidth="1"/>
    <col min="7433" max="7433" width="9.42578125" bestFit="1" customWidth="1"/>
    <col min="7681" max="7681" width="13.140625" bestFit="1" customWidth="1"/>
    <col min="7682" max="7682" width="6.28515625" bestFit="1" customWidth="1"/>
    <col min="7683" max="7683" width="31.140625" bestFit="1" customWidth="1"/>
    <col min="7684" max="7684" width="11.7109375" bestFit="1" customWidth="1"/>
    <col min="7685" max="7685" width="18" bestFit="1" customWidth="1"/>
    <col min="7686" max="7686" width="11.85546875" bestFit="1" customWidth="1"/>
    <col min="7687" max="7687" width="9.42578125" bestFit="1" customWidth="1"/>
    <col min="7688" max="7688" width="11.85546875" bestFit="1" customWidth="1"/>
    <col min="7689" max="7689" width="9.42578125" bestFit="1" customWidth="1"/>
    <col min="7937" max="7937" width="13.140625" bestFit="1" customWidth="1"/>
    <col min="7938" max="7938" width="6.28515625" bestFit="1" customWidth="1"/>
    <col min="7939" max="7939" width="31.140625" bestFit="1" customWidth="1"/>
    <col min="7940" max="7940" width="11.7109375" bestFit="1" customWidth="1"/>
    <col min="7941" max="7941" width="18" bestFit="1" customWidth="1"/>
    <col min="7942" max="7942" width="11.85546875" bestFit="1" customWidth="1"/>
    <col min="7943" max="7943" width="9.42578125" bestFit="1" customWidth="1"/>
    <col min="7944" max="7944" width="11.85546875" bestFit="1" customWidth="1"/>
    <col min="7945" max="7945" width="9.42578125" bestFit="1" customWidth="1"/>
    <col min="8193" max="8193" width="13.140625" bestFit="1" customWidth="1"/>
    <col min="8194" max="8194" width="6.28515625" bestFit="1" customWidth="1"/>
    <col min="8195" max="8195" width="31.140625" bestFit="1" customWidth="1"/>
    <col min="8196" max="8196" width="11.7109375" bestFit="1" customWidth="1"/>
    <col min="8197" max="8197" width="18" bestFit="1" customWidth="1"/>
    <col min="8198" max="8198" width="11.85546875" bestFit="1" customWidth="1"/>
    <col min="8199" max="8199" width="9.42578125" bestFit="1" customWidth="1"/>
    <col min="8200" max="8200" width="11.85546875" bestFit="1" customWidth="1"/>
    <col min="8201" max="8201" width="9.42578125" bestFit="1" customWidth="1"/>
    <col min="8449" max="8449" width="13.140625" bestFit="1" customWidth="1"/>
    <col min="8450" max="8450" width="6.28515625" bestFit="1" customWidth="1"/>
    <col min="8451" max="8451" width="31.140625" bestFit="1" customWidth="1"/>
    <col min="8452" max="8452" width="11.7109375" bestFit="1" customWidth="1"/>
    <col min="8453" max="8453" width="18" bestFit="1" customWidth="1"/>
    <col min="8454" max="8454" width="11.85546875" bestFit="1" customWidth="1"/>
    <col min="8455" max="8455" width="9.42578125" bestFit="1" customWidth="1"/>
    <col min="8456" max="8456" width="11.85546875" bestFit="1" customWidth="1"/>
    <col min="8457" max="8457" width="9.42578125" bestFit="1" customWidth="1"/>
    <col min="8705" max="8705" width="13.140625" bestFit="1" customWidth="1"/>
    <col min="8706" max="8706" width="6.28515625" bestFit="1" customWidth="1"/>
    <col min="8707" max="8707" width="31.140625" bestFit="1" customWidth="1"/>
    <col min="8708" max="8708" width="11.7109375" bestFit="1" customWidth="1"/>
    <col min="8709" max="8709" width="18" bestFit="1" customWidth="1"/>
    <col min="8710" max="8710" width="11.85546875" bestFit="1" customWidth="1"/>
    <col min="8711" max="8711" width="9.42578125" bestFit="1" customWidth="1"/>
    <col min="8712" max="8712" width="11.85546875" bestFit="1" customWidth="1"/>
    <col min="8713" max="8713" width="9.42578125" bestFit="1" customWidth="1"/>
    <col min="8961" max="8961" width="13.140625" bestFit="1" customWidth="1"/>
    <col min="8962" max="8962" width="6.28515625" bestFit="1" customWidth="1"/>
    <col min="8963" max="8963" width="31.140625" bestFit="1" customWidth="1"/>
    <col min="8964" max="8964" width="11.7109375" bestFit="1" customWidth="1"/>
    <col min="8965" max="8965" width="18" bestFit="1" customWidth="1"/>
    <col min="8966" max="8966" width="11.85546875" bestFit="1" customWidth="1"/>
    <col min="8967" max="8967" width="9.42578125" bestFit="1" customWidth="1"/>
    <col min="8968" max="8968" width="11.85546875" bestFit="1" customWidth="1"/>
    <col min="8969" max="8969" width="9.42578125" bestFit="1" customWidth="1"/>
    <col min="9217" max="9217" width="13.140625" bestFit="1" customWidth="1"/>
    <col min="9218" max="9218" width="6.28515625" bestFit="1" customWidth="1"/>
    <col min="9219" max="9219" width="31.140625" bestFit="1" customWidth="1"/>
    <col min="9220" max="9220" width="11.7109375" bestFit="1" customWidth="1"/>
    <col min="9221" max="9221" width="18" bestFit="1" customWidth="1"/>
    <col min="9222" max="9222" width="11.85546875" bestFit="1" customWidth="1"/>
    <col min="9223" max="9223" width="9.42578125" bestFit="1" customWidth="1"/>
    <col min="9224" max="9224" width="11.85546875" bestFit="1" customWidth="1"/>
    <col min="9225" max="9225" width="9.42578125" bestFit="1" customWidth="1"/>
    <col min="9473" max="9473" width="13.140625" bestFit="1" customWidth="1"/>
    <col min="9474" max="9474" width="6.28515625" bestFit="1" customWidth="1"/>
    <col min="9475" max="9475" width="31.140625" bestFit="1" customWidth="1"/>
    <col min="9476" max="9476" width="11.7109375" bestFit="1" customWidth="1"/>
    <col min="9477" max="9477" width="18" bestFit="1" customWidth="1"/>
    <col min="9478" max="9478" width="11.85546875" bestFit="1" customWidth="1"/>
    <col min="9479" max="9479" width="9.42578125" bestFit="1" customWidth="1"/>
    <col min="9480" max="9480" width="11.85546875" bestFit="1" customWidth="1"/>
    <col min="9481" max="9481" width="9.42578125" bestFit="1" customWidth="1"/>
    <col min="9729" max="9729" width="13.140625" bestFit="1" customWidth="1"/>
    <col min="9730" max="9730" width="6.28515625" bestFit="1" customWidth="1"/>
    <col min="9731" max="9731" width="31.140625" bestFit="1" customWidth="1"/>
    <col min="9732" max="9732" width="11.7109375" bestFit="1" customWidth="1"/>
    <col min="9733" max="9733" width="18" bestFit="1" customWidth="1"/>
    <col min="9734" max="9734" width="11.85546875" bestFit="1" customWidth="1"/>
    <col min="9735" max="9735" width="9.42578125" bestFit="1" customWidth="1"/>
    <col min="9736" max="9736" width="11.85546875" bestFit="1" customWidth="1"/>
    <col min="9737" max="9737" width="9.42578125" bestFit="1" customWidth="1"/>
    <col min="9985" max="9985" width="13.140625" bestFit="1" customWidth="1"/>
    <col min="9986" max="9986" width="6.28515625" bestFit="1" customWidth="1"/>
    <col min="9987" max="9987" width="31.140625" bestFit="1" customWidth="1"/>
    <col min="9988" max="9988" width="11.7109375" bestFit="1" customWidth="1"/>
    <col min="9989" max="9989" width="18" bestFit="1" customWidth="1"/>
    <col min="9990" max="9990" width="11.85546875" bestFit="1" customWidth="1"/>
    <col min="9991" max="9991" width="9.42578125" bestFit="1" customWidth="1"/>
    <col min="9992" max="9992" width="11.85546875" bestFit="1" customWidth="1"/>
    <col min="9993" max="9993" width="9.42578125" bestFit="1" customWidth="1"/>
    <col min="10241" max="10241" width="13.140625" bestFit="1" customWidth="1"/>
    <col min="10242" max="10242" width="6.28515625" bestFit="1" customWidth="1"/>
    <col min="10243" max="10243" width="31.140625" bestFit="1" customWidth="1"/>
    <col min="10244" max="10244" width="11.7109375" bestFit="1" customWidth="1"/>
    <col min="10245" max="10245" width="18" bestFit="1" customWidth="1"/>
    <col min="10246" max="10246" width="11.85546875" bestFit="1" customWidth="1"/>
    <col min="10247" max="10247" width="9.42578125" bestFit="1" customWidth="1"/>
    <col min="10248" max="10248" width="11.85546875" bestFit="1" customWidth="1"/>
    <col min="10249" max="10249" width="9.42578125" bestFit="1" customWidth="1"/>
    <col min="10497" max="10497" width="13.140625" bestFit="1" customWidth="1"/>
    <col min="10498" max="10498" width="6.28515625" bestFit="1" customWidth="1"/>
    <col min="10499" max="10499" width="31.140625" bestFit="1" customWidth="1"/>
    <col min="10500" max="10500" width="11.7109375" bestFit="1" customWidth="1"/>
    <col min="10501" max="10501" width="18" bestFit="1" customWidth="1"/>
    <col min="10502" max="10502" width="11.85546875" bestFit="1" customWidth="1"/>
    <col min="10503" max="10503" width="9.42578125" bestFit="1" customWidth="1"/>
    <col min="10504" max="10504" width="11.85546875" bestFit="1" customWidth="1"/>
    <col min="10505" max="10505" width="9.42578125" bestFit="1" customWidth="1"/>
    <col min="10753" max="10753" width="13.140625" bestFit="1" customWidth="1"/>
    <col min="10754" max="10754" width="6.28515625" bestFit="1" customWidth="1"/>
    <col min="10755" max="10755" width="31.140625" bestFit="1" customWidth="1"/>
    <col min="10756" max="10756" width="11.7109375" bestFit="1" customWidth="1"/>
    <col min="10757" max="10757" width="18" bestFit="1" customWidth="1"/>
    <col min="10758" max="10758" width="11.85546875" bestFit="1" customWidth="1"/>
    <col min="10759" max="10759" width="9.42578125" bestFit="1" customWidth="1"/>
    <col min="10760" max="10760" width="11.85546875" bestFit="1" customWidth="1"/>
    <col min="10761" max="10761" width="9.42578125" bestFit="1" customWidth="1"/>
    <col min="11009" max="11009" width="13.140625" bestFit="1" customWidth="1"/>
    <col min="11010" max="11010" width="6.28515625" bestFit="1" customWidth="1"/>
    <col min="11011" max="11011" width="31.140625" bestFit="1" customWidth="1"/>
    <col min="11012" max="11012" width="11.7109375" bestFit="1" customWidth="1"/>
    <col min="11013" max="11013" width="18" bestFit="1" customWidth="1"/>
    <col min="11014" max="11014" width="11.85546875" bestFit="1" customWidth="1"/>
    <col min="11015" max="11015" width="9.42578125" bestFit="1" customWidth="1"/>
    <col min="11016" max="11016" width="11.85546875" bestFit="1" customWidth="1"/>
    <col min="11017" max="11017" width="9.42578125" bestFit="1" customWidth="1"/>
    <col min="11265" max="11265" width="13.140625" bestFit="1" customWidth="1"/>
    <col min="11266" max="11266" width="6.28515625" bestFit="1" customWidth="1"/>
    <col min="11267" max="11267" width="31.140625" bestFit="1" customWidth="1"/>
    <col min="11268" max="11268" width="11.7109375" bestFit="1" customWidth="1"/>
    <col min="11269" max="11269" width="18" bestFit="1" customWidth="1"/>
    <col min="11270" max="11270" width="11.85546875" bestFit="1" customWidth="1"/>
    <col min="11271" max="11271" width="9.42578125" bestFit="1" customWidth="1"/>
    <col min="11272" max="11272" width="11.85546875" bestFit="1" customWidth="1"/>
    <col min="11273" max="11273" width="9.42578125" bestFit="1" customWidth="1"/>
    <col min="11521" max="11521" width="13.140625" bestFit="1" customWidth="1"/>
    <col min="11522" max="11522" width="6.28515625" bestFit="1" customWidth="1"/>
    <col min="11523" max="11523" width="31.140625" bestFit="1" customWidth="1"/>
    <col min="11524" max="11524" width="11.7109375" bestFit="1" customWidth="1"/>
    <col min="11525" max="11525" width="18" bestFit="1" customWidth="1"/>
    <col min="11526" max="11526" width="11.85546875" bestFit="1" customWidth="1"/>
    <col min="11527" max="11527" width="9.42578125" bestFit="1" customWidth="1"/>
    <col min="11528" max="11528" width="11.85546875" bestFit="1" customWidth="1"/>
    <col min="11529" max="11529" width="9.42578125" bestFit="1" customWidth="1"/>
    <col min="11777" max="11777" width="13.140625" bestFit="1" customWidth="1"/>
    <col min="11778" max="11778" width="6.28515625" bestFit="1" customWidth="1"/>
    <col min="11779" max="11779" width="31.140625" bestFit="1" customWidth="1"/>
    <col min="11780" max="11780" width="11.7109375" bestFit="1" customWidth="1"/>
    <col min="11781" max="11781" width="18" bestFit="1" customWidth="1"/>
    <col min="11782" max="11782" width="11.85546875" bestFit="1" customWidth="1"/>
    <col min="11783" max="11783" width="9.42578125" bestFit="1" customWidth="1"/>
    <col min="11784" max="11784" width="11.85546875" bestFit="1" customWidth="1"/>
    <col min="11785" max="11785" width="9.42578125" bestFit="1" customWidth="1"/>
    <col min="12033" max="12033" width="13.140625" bestFit="1" customWidth="1"/>
    <col min="12034" max="12034" width="6.28515625" bestFit="1" customWidth="1"/>
    <col min="12035" max="12035" width="31.140625" bestFit="1" customWidth="1"/>
    <col min="12036" max="12036" width="11.7109375" bestFit="1" customWidth="1"/>
    <col min="12037" max="12037" width="18" bestFit="1" customWidth="1"/>
    <col min="12038" max="12038" width="11.85546875" bestFit="1" customWidth="1"/>
    <col min="12039" max="12039" width="9.42578125" bestFit="1" customWidth="1"/>
    <col min="12040" max="12040" width="11.85546875" bestFit="1" customWidth="1"/>
    <col min="12041" max="12041" width="9.42578125" bestFit="1" customWidth="1"/>
    <col min="12289" max="12289" width="13.140625" bestFit="1" customWidth="1"/>
    <col min="12290" max="12290" width="6.28515625" bestFit="1" customWidth="1"/>
    <col min="12291" max="12291" width="31.140625" bestFit="1" customWidth="1"/>
    <col min="12292" max="12292" width="11.7109375" bestFit="1" customWidth="1"/>
    <col min="12293" max="12293" width="18" bestFit="1" customWidth="1"/>
    <col min="12294" max="12294" width="11.85546875" bestFit="1" customWidth="1"/>
    <col min="12295" max="12295" width="9.42578125" bestFit="1" customWidth="1"/>
    <col min="12296" max="12296" width="11.85546875" bestFit="1" customWidth="1"/>
    <col min="12297" max="12297" width="9.42578125" bestFit="1" customWidth="1"/>
    <col min="12545" max="12545" width="13.140625" bestFit="1" customWidth="1"/>
    <col min="12546" max="12546" width="6.28515625" bestFit="1" customWidth="1"/>
    <col min="12547" max="12547" width="31.140625" bestFit="1" customWidth="1"/>
    <col min="12548" max="12548" width="11.7109375" bestFit="1" customWidth="1"/>
    <col min="12549" max="12549" width="18" bestFit="1" customWidth="1"/>
    <col min="12550" max="12550" width="11.85546875" bestFit="1" customWidth="1"/>
    <col min="12551" max="12551" width="9.42578125" bestFit="1" customWidth="1"/>
    <col min="12552" max="12552" width="11.85546875" bestFit="1" customWidth="1"/>
    <col min="12553" max="12553" width="9.42578125" bestFit="1" customWidth="1"/>
    <col min="12801" max="12801" width="13.140625" bestFit="1" customWidth="1"/>
    <col min="12802" max="12802" width="6.28515625" bestFit="1" customWidth="1"/>
    <col min="12803" max="12803" width="31.140625" bestFit="1" customWidth="1"/>
    <col min="12804" max="12804" width="11.7109375" bestFit="1" customWidth="1"/>
    <col min="12805" max="12805" width="18" bestFit="1" customWidth="1"/>
    <col min="12806" max="12806" width="11.85546875" bestFit="1" customWidth="1"/>
    <col min="12807" max="12807" width="9.42578125" bestFit="1" customWidth="1"/>
    <col min="12808" max="12808" width="11.85546875" bestFit="1" customWidth="1"/>
    <col min="12809" max="12809" width="9.42578125" bestFit="1" customWidth="1"/>
    <col min="13057" max="13057" width="13.140625" bestFit="1" customWidth="1"/>
    <col min="13058" max="13058" width="6.28515625" bestFit="1" customWidth="1"/>
    <col min="13059" max="13059" width="31.140625" bestFit="1" customWidth="1"/>
    <col min="13060" max="13060" width="11.7109375" bestFit="1" customWidth="1"/>
    <col min="13061" max="13061" width="18" bestFit="1" customWidth="1"/>
    <col min="13062" max="13062" width="11.85546875" bestFit="1" customWidth="1"/>
    <col min="13063" max="13063" width="9.42578125" bestFit="1" customWidth="1"/>
    <col min="13064" max="13064" width="11.85546875" bestFit="1" customWidth="1"/>
    <col min="13065" max="13065" width="9.42578125" bestFit="1" customWidth="1"/>
    <col min="13313" max="13313" width="13.140625" bestFit="1" customWidth="1"/>
    <col min="13314" max="13314" width="6.28515625" bestFit="1" customWidth="1"/>
    <col min="13315" max="13315" width="31.140625" bestFit="1" customWidth="1"/>
    <col min="13316" max="13316" width="11.7109375" bestFit="1" customWidth="1"/>
    <col min="13317" max="13317" width="18" bestFit="1" customWidth="1"/>
    <col min="13318" max="13318" width="11.85546875" bestFit="1" customWidth="1"/>
    <col min="13319" max="13319" width="9.42578125" bestFit="1" customWidth="1"/>
    <col min="13320" max="13320" width="11.85546875" bestFit="1" customWidth="1"/>
    <col min="13321" max="13321" width="9.42578125" bestFit="1" customWidth="1"/>
    <col min="13569" max="13569" width="13.140625" bestFit="1" customWidth="1"/>
    <col min="13570" max="13570" width="6.28515625" bestFit="1" customWidth="1"/>
    <col min="13571" max="13571" width="31.140625" bestFit="1" customWidth="1"/>
    <col min="13572" max="13572" width="11.7109375" bestFit="1" customWidth="1"/>
    <col min="13573" max="13573" width="18" bestFit="1" customWidth="1"/>
    <col min="13574" max="13574" width="11.85546875" bestFit="1" customWidth="1"/>
    <col min="13575" max="13575" width="9.42578125" bestFit="1" customWidth="1"/>
    <col min="13576" max="13576" width="11.85546875" bestFit="1" customWidth="1"/>
    <col min="13577" max="13577" width="9.42578125" bestFit="1" customWidth="1"/>
    <col min="13825" max="13825" width="13.140625" bestFit="1" customWidth="1"/>
    <col min="13826" max="13826" width="6.28515625" bestFit="1" customWidth="1"/>
    <col min="13827" max="13827" width="31.140625" bestFit="1" customWidth="1"/>
    <col min="13828" max="13828" width="11.7109375" bestFit="1" customWidth="1"/>
    <col min="13829" max="13829" width="18" bestFit="1" customWidth="1"/>
    <col min="13830" max="13830" width="11.85546875" bestFit="1" customWidth="1"/>
    <col min="13831" max="13831" width="9.42578125" bestFit="1" customWidth="1"/>
    <col min="13832" max="13832" width="11.85546875" bestFit="1" customWidth="1"/>
    <col min="13833" max="13833" width="9.42578125" bestFit="1" customWidth="1"/>
    <col min="14081" max="14081" width="13.140625" bestFit="1" customWidth="1"/>
    <col min="14082" max="14082" width="6.28515625" bestFit="1" customWidth="1"/>
    <col min="14083" max="14083" width="31.140625" bestFit="1" customWidth="1"/>
    <col min="14084" max="14084" width="11.7109375" bestFit="1" customWidth="1"/>
    <col min="14085" max="14085" width="18" bestFit="1" customWidth="1"/>
    <col min="14086" max="14086" width="11.85546875" bestFit="1" customWidth="1"/>
    <col min="14087" max="14087" width="9.42578125" bestFit="1" customWidth="1"/>
    <col min="14088" max="14088" width="11.85546875" bestFit="1" customWidth="1"/>
    <col min="14089" max="14089" width="9.42578125" bestFit="1" customWidth="1"/>
    <col min="14337" max="14337" width="13.140625" bestFit="1" customWidth="1"/>
    <col min="14338" max="14338" width="6.28515625" bestFit="1" customWidth="1"/>
    <col min="14339" max="14339" width="31.140625" bestFit="1" customWidth="1"/>
    <col min="14340" max="14340" width="11.7109375" bestFit="1" customWidth="1"/>
    <col min="14341" max="14341" width="18" bestFit="1" customWidth="1"/>
    <col min="14342" max="14342" width="11.85546875" bestFit="1" customWidth="1"/>
    <col min="14343" max="14343" width="9.42578125" bestFit="1" customWidth="1"/>
    <col min="14344" max="14344" width="11.85546875" bestFit="1" customWidth="1"/>
    <col min="14345" max="14345" width="9.42578125" bestFit="1" customWidth="1"/>
    <col min="14593" max="14593" width="13.140625" bestFit="1" customWidth="1"/>
    <col min="14594" max="14594" width="6.28515625" bestFit="1" customWidth="1"/>
    <col min="14595" max="14595" width="31.140625" bestFit="1" customWidth="1"/>
    <col min="14596" max="14596" width="11.7109375" bestFit="1" customWidth="1"/>
    <col min="14597" max="14597" width="18" bestFit="1" customWidth="1"/>
    <col min="14598" max="14598" width="11.85546875" bestFit="1" customWidth="1"/>
    <col min="14599" max="14599" width="9.42578125" bestFit="1" customWidth="1"/>
    <col min="14600" max="14600" width="11.85546875" bestFit="1" customWidth="1"/>
    <col min="14601" max="14601" width="9.42578125" bestFit="1" customWidth="1"/>
    <col min="14849" max="14849" width="13.140625" bestFit="1" customWidth="1"/>
    <col min="14850" max="14850" width="6.28515625" bestFit="1" customWidth="1"/>
    <col min="14851" max="14851" width="31.140625" bestFit="1" customWidth="1"/>
    <col min="14852" max="14852" width="11.7109375" bestFit="1" customWidth="1"/>
    <col min="14853" max="14853" width="18" bestFit="1" customWidth="1"/>
    <col min="14854" max="14854" width="11.85546875" bestFit="1" customWidth="1"/>
    <col min="14855" max="14855" width="9.42578125" bestFit="1" customWidth="1"/>
    <col min="14856" max="14856" width="11.85546875" bestFit="1" customWidth="1"/>
    <col min="14857" max="14857" width="9.42578125" bestFit="1" customWidth="1"/>
    <col min="15105" max="15105" width="13.140625" bestFit="1" customWidth="1"/>
    <col min="15106" max="15106" width="6.28515625" bestFit="1" customWidth="1"/>
    <col min="15107" max="15107" width="31.140625" bestFit="1" customWidth="1"/>
    <col min="15108" max="15108" width="11.7109375" bestFit="1" customWidth="1"/>
    <col min="15109" max="15109" width="18" bestFit="1" customWidth="1"/>
    <col min="15110" max="15110" width="11.85546875" bestFit="1" customWidth="1"/>
    <col min="15111" max="15111" width="9.42578125" bestFit="1" customWidth="1"/>
    <col min="15112" max="15112" width="11.85546875" bestFit="1" customWidth="1"/>
    <col min="15113" max="15113" width="9.42578125" bestFit="1" customWidth="1"/>
    <col min="15361" max="15361" width="13.140625" bestFit="1" customWidth="1"/>
    <col min="15362" max="15362" width="6.28515625" bestFit="1" customWidth="1"/>
    <col min="15363" max="15363" width="31.140625" bestFit="1" customWidth="1"/>
    <col min="15364" max="15364" width="11.7109375" bestFit="1" customWidth="1"/>
    <col min="15365" max="15365" width="18" bestFit="1" customWidth="1"/>
    <col min="15366" max="15366" width="11.85546875" bestFit="1" customWidth="1"/>
    <col min="15367" max="15367" width="9.42578125" bestFit="1" customWidth="1"/>
    <col min="15368" max="15368" width="11.85546875" bestFit="1" customWidth="1"/>
    <col min="15369" max="15369" width="9.42578125" bestFit="1" customWidth="1"/>
    <col min="15617" max="15617" width="13.140625" bestFit="1" customWidth="1"/>
    <col min="15618" max="15618" width="6.28515625" bestFit="1" customWidth="1"/>
    <col min="15619" max="15619" width="31.140625" bestFit="1" customWidth="1"/>
    <col min="15620" max="15620" width="11.7109375" bestFit="1" customWidth="1"/>
    <col min="15621" max="15621" width="18" bestFit="1" customWidth="1"/>
    <col min="15622" max="15622" width="11.85546875" bestFit="1" customWidth="1"/>
    <col min="15623" max="15623" width="9.42578125" bestFit="1" customWidth="1"/>
    <col min="15624" max="15624" width="11.85546875" bestFit="1" customWidth="1"/>
    <col min="15625" max="15625" width="9.42578125" bestFit="1" customWidth="1"/>
    <col min="15873" max="15873" width="13.140625" bestFit="1" customWidth="1"/>
    <col min="15874" max="15874" width="6.28515625" bestFit="1" customWidth="1"/>
    <col min="15875" max="15875" width="31.140625" bestFit="1" customWidth="1"/>
    <col min="15876" max="15876" width="11.7109375" bestFit="1" customWidth="1"/>
    <col min="15877" max="15877" width="18" bestFit="1" customWidth="1"/>
    <col min="15878" max="15878" width="11.85546875" bestFit="1" customWidth="1"/>
    <col min="15879" max="15879" width="9.42578125" bestFit="1" customWidth="1"/>
    <col min="15880" max="15880" width="11.85546875" bestFit="1" customWidth="1"/>
    <col min="15881" max="15881" width="9.42578125" bestFit="1" customWidth="1"/>
    <col min="16129" max="16129" width="13.140625" bestFit="1" customWidth="1"/>
    <col min="16130" max="16130" width="6.28515625" bestFit="1" customWidth="1"/>
    <col min="16131" max="16131" width="31.140625" bestFit="1" customWidth="1"/>
    <col min="16132" max="16132" width="11.7109375" bestFit="1" customWidth="1"/>
    <col min="16133" max="16133" width="18" bestFit="1" customWidth="1"/>
    <col min="16134" max="16134" width="11.85546875" bestFit="1" customWidth="1"/>
    <col min="16135" max="16135" width="9.42578125" bestFit="1" customWidth="1"/>
    <col min="16136" max="16136" width="11.85546875" bestFit="1" customWidth="1"/>
    <col min="16137" max="16137" width="9.42578125" bestFit="1" customWidth="1"/>
  </cols>
  <sheetData>
    <row r="1" spans="1:9" ht="18" x14ac:dyDescent="0.25">
      <c r="A1" s="1"/>
      <c r="B1" s="1"/>
      <c r="C1" s="2" t="s">
        <v>23</v>
      </c>
      <c r="D1" s="3"/>
      <c r="E1" s="3"/>
      <c r="G1" s="3"/>
      <c r="H1" s="3"/>
      <c r="I1" s="3"/>
    </row>
    <row r="2" spans="1:9" ht="15.75" x14ac:dyDescent="0.25">
      <c r="A2" s="1"/>
      <c r="B2" s="1"/>
      <c r="C2" s="3"/>
      <c r="D2" s="3"/>
      <c r="E2" s="3"/>
      <c r="F2" s="3"/>
      <c r="G2" s="3"/>
      <c r="H2" s="3"/>
      <c r="I2" s="3"/>
    </row>
    <row r="3" spans="1:9" ht="15.75" x14ac:dyDescent="0.25">
      <c r="A3" s="1"/>
      <c r="B3" s="1"/>
      <c r="C3" s="4" t="s">
        <v>1</v>
      </c>
      <c r="D3" s="5" t="s">
        <v>2</v>
      </c>
      <c r="E3" s="5" t="s">
        <v>3</v>
      </c>
      <c r="F3" s="56" t="s">
        <v>4</v>
      </c>
      <c r="G3" s="57"/>
      <c r="H3" s="58" t="s">
        <v>5</v>
      </c>
      <c r="I3" s="58"/>
    </row>
    <row r="4" spans="1:9" ht="16.5" customHeight="1" x14ac:dyDescent="0.25">
      <c r="A4" s="1"/>
      <c r="B4" s="1"/>
      <c r="C4" s="6" t="s">
        <v>6</v>
      </c>
      <c r="D4" s="7" t="s">
        <v>7</v>
      </c>
      <c r="E4" s="7"/>
      <c r="F4" s="4" t="s">
        <v>8</v>
      </c>
      <c r="G4" s="5" t="s">
        <v>9</v>
      </c>
      <c r="H4" s="8" t="s">
        <v>8</v>
      </c>
      <c r="I4" s="5" t="s">
        <v>9</v>
      </c>
    </row>
    <row r="5" spans="1:9" ht="15.75" x14ac:dyDescent="0.25">
      <c r="A5" s="9"/>
      <c r="B5" s="10"/>
      <c r="C5" s="11"/>
      <c r="D5" s="12"/>
      <c r="E5" s="12"/>
      <c r="F5" s="11"/>
      <c r="G5" s="13"/>
      <c r="H5" s="11"/>
      <c r="I5" s="14"/>
    </row>
    <row r="6" spans="1:9" ht="15.75" x14ac:dyDescent="0.25">
      <c r="A6" s="15" t="s">
        <v>10</v>
      </c>
      <c r="B6" s="16">
        <v>1</v>
      </c>
      <c r="C6" s="17">
        <v>0.82499999999999996</v>
      </c>
      <c r="D6" s="17">
        <v>0.6381</v>
      </c>
      <c r="E6" s="17">
        <v>0.63649999999999995</v>
      </c>
      <c r="F6" s="18">
        <v>12.164999999999999</v>
      </c>
      <c r="G6" s="19">
        <v>43.792999999999999</v>
      </c>
      <c r="H6" s="18">
        <v>11.003</v>
      </c>
      <c r="I6" s="20">
        <v>39.609000000000002</v>
      </c>
    </row>
    <row r="7" spans="1:9" ht="15.75" x14ac:dyDescent="0.25">
      <c r="A7" s="21">
        <v>2018</v>
      </c>
      <c r="B7" s="16">
        <v>2</v>
      </c>
      <c r="C7" s="17">
        <v>0.8246</v>
      </c>
      <c r="D7" s="22">
        <v>0.63780000000000003</v>
      </c>
      <c r="E7" s="17">
        <v>0.63619999999999999</v>
      </c>
      <c r="F7" s="18">
        <v>12.17</v>
      </c>
      <c r="G7" s="19">
        <v>43.811999999999998</v>
      </c>
      <c r="H7" s="18">
        <v>11.007</v>
      </c>
      <c r="I7" s="20">
        <v>39.625999999999998</v>
      </c>
    </row>
    <row r="8" spans="1:9" ht="15.75" x14ac:dyDescent="0.25">
      <c r="A8" s="1"/>
      <c r="B8" s="16">
        <v>3</v>
      </c>
      <c r="C8" s="17">
        <v>0.82379999999999998</v>
      </c>
      <c r="D8" s="22">
        <v>0.63719999999999999</v>
      </c>
      <c r="E8" s="17">
        <v>0.63560000000000005</v>
      </c>
      <c r="F8" s="18">
        <v>12.162000000000001</v>
      </c>
      <c r="G8" s="19">
        <v>43.781999999999996</v>
      </c>
      <c r="H8" s="18">
        <v>11</v>
      </c>
      <c r="I8" s="20">
        <v>39.598999999999997</v>
      </c>
    </row>
    <row r="9" spans="1:9" ht="15.75" x14ac:dyDescent="0.25">
      <c r="A9" s="1"/>
      <c r="B9" s="16">
        <v>4</v>
      </c>
      <c r="C9" s="17">
        <v>0.82450000000000001</v>
      </c>
      <c r="D9" s="22">
        <v>0.63770000000000004</v>
      </c>
      <c r="E9" s="17">
        <v>0.6361</v>
      </c>
      <c r="F9" s="18">
        <v>12.164999999999999</v>
      </c>
      <c r="G9" s="19">
        <v>43.793999999999997</v>
      </c>
      <c r="H9" s="18">
        <v>11.003</v>
      </c>
      <c r="I9" s="20">
        <v>39.61</v>
      </c>
    </row>
    <row r="10" spans="1:9" ht="15.75" x14ac:dyDescent="0.25">
      <c r="A10" s="1"/>
      <c r="B10" s="16">
        <v>5</v>
      </c>
      <c r="C10" s="17">
        <v>0.82499999999999996</v>
      </c>
      <c r="D10" s="22">
        <v>0.6381</v>
      </c>
      <c r="E10" s="17">
        <v>0.63649999999999995</v>
      </c>
      <c r="F10" s="18">
        <v>12.167999999999999</v>
      </c>
      <c r="G10" s="19">
        <v>43.805</v>
      </c>
      <c r="H10" s="18">
        <v>11.006</v>
      </c>
      <c r="I10" s="20">
        <v>39.621000000000002</v>
      </c>
    </row>
    <row r="11" spans="1:9" ht="15.75" x14ac:dyDescent="0.25">
      <c r="A11" s="1"/>
      <c r="B11" s="16">
        <v>6</v>
      </c>
      <c r="C11" s="17">
        <v>0.8256</v>
      </c>
      <c r="D11" s="22">
        <v>0.63859999999999995</v>
      </c>
      <c r="E11" s="17">
        <v>0.63700000000000001</v>
      </c>
      <c r="F11" s="18">
        <v>12.175000000000001</v>
      </c>
      <c r="G11" s="19">
        <v>43.829000000000001</v>
      </c>
      <c r="H11" s="18">
        <v>11.012</v>
      </c>
      <c r="I11" s="20">
        <v>39.642000000000003</v>
      </c>
    </row>
    <row r="12" spans="1:9" ht="15.75" x14ac:dyDescent="0.25">
      <c r="A12" s="1"/>
      <c r="B12" s="16">
        <v>7</v>
      </c>
      <c r="C12" s="17">
        <v>0.82520000000000004</v>
      </c>
      <c r="D12" s="22">
        <v>0.63819999999999999</v>
      </c>
      <c r="E12" s="17">
        <v>0.63660000000000005</v>
      </c>
      <c r="F12" s="18">
        <v>12.173999999999999</v>
      </c>
      <c r="G12" s="19">
        <v>43.826000000000001</v>
      </c>
      <c r="H12" s="18">
        <v>11.010999999999999</v>
      </c>
      <c r="I12" s="20">
        <v>39.64</v>
      </c>
    </row>
    <row r="13" spans="1:9" ht="15.75" x14ac:dyDescent="0.25">
      <c r="A13" s="1"/>
      <c r="B13" s="16">
        <v>8</v>
      </c>
      <c r="C13" s="17">
        <v>0.82379999999999998</v>
      </c>
      <c r="D13" s="22">
        <v>0.63719999999999999</v>
      </c>
      <c r="E13" s="17">
        <v>0.63560000000000005</v>
      </c>
      <c r="F13" s="18">
        <v>12.156000000000001</v>
      </c>
      <c r="G13" s="19">
        <v>43.762999999999998</v>
      </c>
      <c r="H13" s="18">
        <v>10.994999999999999</v>
      </c>
      <c r="I13" s="20">
        <v>39.581000000000003</v>
      </c>
    </row>
    <row r="14" spans="1:9" ht="15.75" x14ac:dyDescent="0.25">
      <c r="A14" s="1"/>
      <c r="B14" s="16">
        <v>9</v>
      </c>
      <c r="C14" s="17">
        <v>0.82440000000000002</v>
      </c>
      <c r="D14" s="22">
        <v>0.63759999999999994</v>
      </c>
      <c r="E14" s="17">
        <v>0.63600000000000001</v>
      </c>
      <c r="F14" s="18">
        <v>12.157</v>
      </c>
      <c r="G14" s="19">
        <v>43.765999999999998</v>
      </c>
      <c r="H14" s="18">
        <v>10.996</v>
      </c>
      <c r="I14" s="20">
        <v>39.584000000000003</v>
      </c>
    </row>
    <row r="15" spans="1:9" ht="15.75" x14ac:dyDescent="0.25">
      <c r="A15" s="1"/>
      <c r="B15" s="16">
        <v>10</v>
      </c>
      <c r="C15" s="17">
        <v>0.82469999999999999</v>
      </c>
      <c r="D15" s="22">
        <v>0.63790000000000002</v>
      </c>
      <c r="E15" s="17">
        <v>0.63629999999999998</v>
      </c>
      <c r="F15" s="18">
        <v>12.16</v>
      </c>
      <c r="G15" s="19">
        <v>43.774999999999999</v>
      </c>
      <c r="H15" s="18">
        <v>10.997999999999999</v>
      </c>
      <c r="I15" s="20">
        <v>39.593000000000004</v>
      </c>
    </row>
    <row r="16" spans="1:9" ht="15.75" x14ac:dyDescent="0.25">
      <c r="A16" s="1"/>
      <c r="B16" s="16">
        <v>11</v>
      </c>
      <c r="C16" s="17">
        <v>0.82540000000000002</v>
      </c>
      <c r="D16" s="22">
        <v>0.63839999999999997</v>
      </c>
      <c r="E16" s="17">
        <v>0.63680000000000003</v>
      </c>
      <c r="F16" s="18">
        <v>12.169</v>
      </c>
      <c r="G16" s="19">
        <v>43.808999999999997</v>
      </c>
      <c r="H16" s="18">
        <v>11.007</v>
      </c>
      <c r="I16" s="20">
        <v>39.624000000000002</v>
      </c>
    </row>
    <row r="17" spans="1:9" ht="15.75" x14ac:dyDescent="0.25">
      <c r="A17" s="1"/>
      <c r="B17" s="16">
        <v>12</v>
      </c>
      <c r="C17" s="17">
        <v>0.82399999999999995</v>
      </c>
      <c r="D17" s="22">
        <v>0.63729999999999998</v>
      </c>
      <c r="E17" s="17">
        <v>0.63570000000000004</v>
      </c>
      <c r="F17" s="18">
        <v>12.167</v>
      </c>
      <c r="G17" s="19">
        <v>43.802</v>
      </c>
      <c r="H17" s="18">
        <v>11.005000000000001</v>
      </c>
      <c r="I17" s="20">
        <v>39.616999999999997</v>
      </c>
    </row>
    <row r="18" spans="1:9" ht="15.75" x14ac:dyDescent="0.25">
      <c r="A18" s="1"/>
      <c r="B18" s="16">
        <v>13</v>
      </c>
      <c r="C18" s="17">
        <v>0.82340000000000002</v>
      </c>
      <c r="D18" s="22">
        <v>0.63690000000000002</v>
      </c>
      <c r="E18" s="17">
        <v>0.63529999999999998</v>
      </c>
      <c r="F18" s="18">
        <v>12.161</v>
      </c>
      <c r="G18" s="19">
        <v>43.780999999999999</v>
      </c>
      <c r="H18" s="18">
        <v>10.999000000000001</v>
      </c>
      <c r="I18" s="20">
        <v>39.597000000000001</v>
      </c>
    </row>
    <row r="19" spans="1:9" ht="15.75" x14ac:dyDescent="0.25">
      <c r="A19" s="1"/>
      <c r="B19" s="16">
        <v>14</v>
      </c>
      <c r="C19" s="17">
        <v>0.82579999999999998</v>
      </c>
      <c r="D19" s="22">
        <v>0.63870000000000005</v>
      </c>
      <c r="E19" s="17">
        <v>0.6371</v>
      </c>
      <c r="F19" s="18">
        <v>12.170999999999999</v>
      </c>
      <c r="G19" s="19">
        <v>43.816000000000003</v>
      </c>
      <c r="H19" s="18">
        <v>11.009</v>
      </c>
      <c r="I19" s="20">
        <v>39.631</v>
      </c>
    </row>
    <row r="20" spans="1:9" ht="15.75" x14ac:dyDescent="0.25">
      <c r="A20" s="1"/>
      <c r="B20" s="16">
        <v>15</v>
      </c>
      <c r="C20" s="17">
        <v>0.82440000000000002</v>
      </c>
      <c r="D20" s="22">
        <v>0.63759999999999994</v>
      </c>
      <c r="E20" s="17">
        <v>0.63600000000000001</v>
      </c>
      <c r="F20" s="18">
        <v>12.164</v>
      </c>
      <c r="G20" s="19">
        <v>43.790999999999997</v>
      </c>
      <c r="H20" s="18">
        <v>11.002000000000001</v>
      </c>
      <c r="I20" s="20">
        <v>39.606999999999999</v>
      </c>
    </row>
    <row r="21" spans="1:9" ht="15.75" x14ac:dyDescent="0.25">
      <c r="A21" s="1"/>
      <c r="B21" s="16">
        <v>16</v>
      </c>
      <c r="C21" s="17">
        <v>0.82489999999999997</v>
      </c>
      <c r="D21" s="22">
        <v>0.63800000000000001</v>
      </c>
      <c r="E21" s="17">
        <v>0.63639999999999997</v>
      </c>
      <c r="F21" s="18">
        <v>12.167999999999999</v>
      </c>
      <c r="G21" s="19">
        <v>43.802999999999997</v>
      </c>
      <c r="H21" s="18">
        <v>11.005000000000001</v>
      </c>
      <c r="I21" s="20">
        <v>39.619</v>
      </c>
    </row>
    <row r="22" spans="1:9" ht="15.75" x14ac:dyDescent="0.25">
      <c r="A22" s="1"/>
      <c r="B22" s="16">
        <v>17</v>
      </c>
      <c r="C22" s="17">
        <v>0.82550000000000001</v>
      </c>
      <c r="D22" s="22">
        <v>0.63849999999999996</v>
      </c>
      <c r="E22" s="17">
        <v>0.63690000000000002</v>
      </c>
      <c r="F22" s="18">
        <v>12.170999999999999</v>
      </c>
      <c r="G22" s="19">
        <v>43.814</v>
      </c>
      <c r="H22" s="18">
        <v>11.007999999999999</v>
      </c>
      <c r="I22" s="20">
        <v>39.628999999999998</v>
      </c>
    </row>
    <row r="23" spans="1:9" ht="15.75" x14ac:dyDescent="0.25">
      <c r="A23" s="1"/>
      <c r="B23" s="16">
        <v>18</v>
      </c>
      <c r="C23" s="17">
        <v>0.8266</v>
      </c>
      <c r="D23" s="22">
        <v>0.63929999999999998</v>
      </c>
      <c r="E23" s="17">
        <v>0.63770000000000004</v>
      </c>
      <c r="F23" s="18">
        <v>12.182</v>
      </c>
      <c r="G23" s="19">
        <v>43.856999999999999</v>
      </c>
      <c r="H23" s="18">
        <v>11.019</v>
      </c>
      <c r="I23" s="20">
        <v>39.67</v>
      </c>
    </row>
    <row r="24" spans="1:9" ht="15.75" x14ac:dyDescent="0.25">
      <c r="A24" s="1"/>
      <c r="B24" s="16">
        <v>19</v>
      </c>
      <c r="C24" s="17">
        <v>0.82689999999999997</v>
      </c>
      <c r="D24" s="22">
        <v>0.63959999999999995</v>
      </c>
      <c r="E24" s="17">
        <v>0.63800000000000001</v>
      </c>
      <c r="F24" s="18">
        <v>12.182</v>
      </c>
      <c r="G24" s="19">
        <v>43.856999999999999</v>
      </c>
      <c r="H24" s="18">
        <v>11.019</v>
      </c>
      <c r="I24" s="20">
        <v>39.668999999999997</v>
      </c>
    </row>
    <row r="25" spans="1:9" ht="15.75" x14ac:dyDescent="0.25">
      <c r="A25" s="1"/>
      <c r="B25" s="16">
        <v>20</v>
      </c>
      <c r="C25" s="17">
        <v>0.82540000000000002</v>
      </c>
      <c r="D25" s="22">
        <v>0.63839999999999997</v>
      </c>
      <c r="E25" s="17">
        <v>0.63680000000000003</v>
      </c>
      <c r="F25" s="18">
        <v>12.166</v>
      </c>
      <c r="G25" s="19">
        <v>43.795999999999999</v>
      </c>
      <c r="H25" s="18">
        <v>11.004</v>
      </c>
      <c r="I25" s="20">
        <v>39.613</v>
      </c>
    </row>
    <row r="26" spans="1:9" ht="15.75" x14ac:dyDescent="0.25">
      <c r="A26" s="1"/>
      <c r="B26" s="16">
        <v>21</v>
      </c>
      <c r="C26" s="17">
        <v>0.82520000000000004</v>
      </c>
      <c r="D26" s="22">
        <v>0.63819999999999999</v>
      </c>
      <c r="E26" s="17">
        <v>0.63660000000000005</v>
      </c>
      <c r="F26" s="18">
        <v>12.169</v>
      </c>
      <c r="G26" s="19">
        <v>43.81</v>
      </c>
      <c r="H26" s="18">
        <v>11.007</v>
      </c>
      <c r="I26" s="20">
        <v>39.625</v>
      </c>
    </row>
    <row r="27" spans="1:9" ht="15.75" x14ac:dyDescent="0.25">
      <c r="A27" s="1"/>
      <c r="B27" s="16">
        <v>22</v>
      </c>
      <c r="C27" s="17">
        <v>0.82240000000000002</v>
      </c>
      <c r="D27" s="22">
        <v>0.6361</v>
      </c>
      <c r="E27" s="17">
        <v>0.63449999999999995</v>
      </c>
      <c r="F27" s="18">
        <v>12.141999999999999</v>
      </c>
      <c r="G27" s="19">
        <v>43.71</v>
      </c>
      <c r="H27" s="18">
        <v>10.994999999999999</v>
      </c>
      <c r="I27" s="20">
        <v>39.582000000000001</v>
      </c>
    </row>
    <row r="28" spans="1:9" ht="15.75" x14ac:dyDescent="0.25">
      <c r="A28" s="1"/>
      <c r="B28" s="16">
        <v>23</v>
      </c>
      <c r="C28" s="17">
        <v>0.8246</v>
      </c>
      <c r="D28" s="22">
        <v>0.63780000000000003</v>
      </c>
      <c r="E28" s="17">
        <v>0.63619999999999999</v>
      </c>
      <c r="F28" s="18">
        <v>12.164</v>
      </c>
      <c r="G28" s="19">
        <v>43.79</v>
      </c>
      <c r="H28" s="18">
        <v>11.009</v>
      </c>
      <c r="I28" s="20">
        <v>39.634</v>
      </c>
    </row>
    <row r="29" spans="1:9" ht="15.75" x14ac:dyDescent="0.25">
      <c r="A29" s="1"/>
      <c r="B29" s="16">
        <v>24</v>
      </c>
      <c r="C29" s="17">
        <v>0.82530000000000003</v>
      </c>
      <c r="D29" s="22">
        <v>0.63829999999999998</v>
      </c>
      <c r="E29" s="17">
        <v>0.63670000000000004</v>
      </c>
      <c r="F29" s="18">
        <v>12.170999999999999</v>
      </c>
      <c r="G29" s="19">
        <v>43.814999999999998</v>
      </c>
      <c r="H29" s="18">
        <v>11.007999999999999</v>
      </c>
      <c r="I29" s="20">
        <v>39.628999999999998</v>
      </c>
    </row>
    <row r="30" spans="1:9" ht="15.75" x14ac:dyDescent="0.25">
      <c r="A30" s="1"/>
      <c r="B30" s="16">
        <v>25</v>
      </c>
      <c r="C30" s="17">
        <v>0.82310000000000005</v>
      </c>
      <c r="D30" s="22">
        <v>0.63660000000000005</v>
      </c>
      <c r="E30" s="17">
        <v>0.63500000000000001</v>
      </c>
      <c r="F30" s="18">
        <v>12.167999999999999</v>
      </c>
      <c r="G30" s="19">
        <v>43.805</v>
      </c>
      <c r="H30" s="18">
        <v>11.005000000000001</v>
      </c>
      <c r="I30" s="20">
        <v>39.619</v>
      </c>
    </row>
    <row r="31" spans="1:9" ht="15.75" x14ac:dyDescent="0.25">
      <c r="A31" s="1"/>
      <c r="B31" s="16">
        <v>26</v>
      </c>
      <c r="C31" s="17">
        <v>0.82289999999999996</v>
      </c>
      <c r="D31" s="22">
        <v>0.63649999999999995</v>
      </c>
      <c r="E31" s="17">
        <v>0.63490000000000002</v>
      </c>
      <c r="F31" s="18">
        <v>12.17</v>
      </c>
      <c r="G31" s="19">
        <v>43.811</v>
      </c>
      <c r="H31" s="18">
        <v>11.007</v>
      </c>
      <c r="I31" s="20">
        <v>39.624000000000002</v>
      </c>
    </row>
    <row r="32" spans="1:9" ht="15.75" x14ac:dyDescent="0.25">
      <c r="A32" s="1"/>
      <c r="B32" s="16">
        <v>27</v>
      </c>
      <c r="C32" s="17">
        <v>0.82199999999999995</v>
      </c>
      <c r="D32" s="22">
        <v>0.63580000000000003</v>
      </c>
      <c r="E32" s="17">
        <v>0.63419999999999999</v>
      </c>
      <c r="F32" s="18">
        <v>12.169</v>
      </c>
      <c r="G32" s="19">
        <v>43.808999999999997</v>
      </c>
      <c r="H32" s="18">
        <v>11.006</v>
      </c>
      <c r="I32" s="20">
        <v>39.622</v>
      </c>
    </row>
    <row r="33" spans="1:9" ht="15.75" x14ac:dyDescent="0.25">
      <c r="A33" s="1"/>
      <c r="B33" s="16">
        <v>28</v>
      </c>
      <c r="C33" s="17">
        <v>0.82069999999999999</v>
      </c>
      <c r="D33" s="22">
        <v>0.63480000000000003</v>
      </c>
      <c r="E33" s="17">
        <v>0.63319999999999999</v>
      </c>
      <c r="F33" s="18">
        <v>12.159000000000001</v>
      </c>
      <c r="G33" s="19">
        <v>43.774000000000001</v>
      </c>
      <c r="H33" s="18">
        <v>10.997</v>
      </c>
      <c r="I33" s="20">
        <v>39.588999999999999</v>
      </c>
    </row>
    <row r="34" spans="1:9" ht="15.75" x14ac:dyDescent="0.25">
      <c r="A34" s="1"/>
      <c r="B34" s="16">
        <v>29</v>
      </c>
      <c r="C34" s="17">
        <v>0.82010000000000005</v>
      </c>
      <c r="D34" s="22">
        <v>0.63429999999999997</v>
      </c>
      <c r="E34" s="17">
        <v>0.63270000000000004</v>
      </c>
      <c r="F34" s="18">
        <v>12.148</v>
      </c>
      <c r="G34" s="19">
        <v>43.732999999999997</v>
      </c>
      <c r="H34" s="18">
        <v>10.986000000000001</v>
      </c>
      <c r="I34" s="20">
        <v>39.551000000000002</v>
      </c>
    </row>
    <row r="35" spans="1:9" ht="15.75" x14ac:dyDescent="0.25">
      <c r="A35" s="1"/>
      <c r="B35" s="16">
        <v>30</v>
      </c>
      <c r="C35" s="17">
        <v>0.82110000000000005</v>
      </c>
      <c r="D35" s="22">
        <v>0.6351</v>
      </c>
      <c r="E35" s="17">
        <v>0.63349999999999995</v>
      </c>
      <c r="F35" s="18">
        <v>12.157</v>
      </c>
      <c r="G35" s="19">
        <v>43.764000000000003</v>
      </c>
      <c r="H35" s="18">
        <v>10.994999999999999</v>
      </c>
      <c r="I35" s="20">
        <v>39.581000000000003</v>
      </c>
    </row>
    <row r="36" spans="1:9" ht="15.75" x14ac:dyDescent="0.25">
      <c r="A36" s="1"/>
      <c r="B36" s="23">
        <v>31</v>
      </c>
      <c r="C36" s="24">
        <v>0.82079999999999997</v>
      </c>
      <c r="D36" s="25">
        <v>0.63480000000000003</v>
      </c>
      <c r="E36" s="24">
        <v>0.63319999999999999</v>
      </c>
      <c r="F36" s="26">
        <v>12.151</v>
      </c>
      <c r="G36" s="27">
        <v>43.744999999999997</v>
      </c>
      <c r="H36" s="26">
        <v>10.99</v>
      </c>
      <c r="I36" s="28">
        <v>39.561999999999998</v>
      </c>
    </row>
    <row r="37" spans="1:9" ht="15.75" x14ac:dyDescent="0.25">
      <c r="A37" s="29"/>
      <c r="B37" s="30" t="s">
        <v>11</v>
      </c>
      <c r="C37" s="31">
        <f t="shared" ref="C37:I37" si="0">SUM(C6:C36)/31</f>
        <v>0.82409999999999983</v>
      </c>
      <c r="D37" s="31">
        <f t="shared" si="0"/>
        <v>0.63739999999999997</v>
      </c>
      <c r="E37" s="31">
        <f t="shared" si="0"/>
        <v>0.63579999999999992</v>
      </c>
      <c r="F37" s="32">
        <f t="shared" si="0"/>
        <v>12.165193548387096</v>
      </c>
      <c r="G37" s="33">
        <f t="shared" si="0"/>
        <v>43.794741935483863</v>
      </c>
      <c r="H37" s="32">
        <f t="shared" si="0"/>
        <v>11.003645161290322</v>
      </c>
      <c r="I37" s="33">
        <f t="shared" si="0"/>
        <v>39.612870967741927</v>
      </c>
    </row>
    <row r="38" spans="1:9" ht="15.75" x14ac:dyDescent="0.25">
      <c r="A38" s="9"/>
      <c r="B38" s="34"/>
      <c r="C38" s="31"/>
      <c r="D38" s="31"/>
      <c r="E38" s="31"/>
      <c r="F38" s="32"/>
      <c r="G38" s="35"/>
      <c r="H38" s="32"/>
      <c r="I38" s="33"/>
    </row>
    <row r="39" spans="1:9" ht="15.75" x14ac:dyDescent="0.25">
      <c r="A39" s="15" t="s">
        <v>12</v>
      </c>
      <c r="B39" s="16">
        <v>1</v>
      </c>
      <c r="C39" s="17">
        <v>0.82069999999999999</v>
      </c>
      <c r="D39" s="17">
        <v>0.63480000000000003</v>
      </c>
      <c r="E39" s="17">
        <v>0.63319999999999999</v>
      </c>
      <c r="F39" s="18">
        <v>12.151999999999999</v>
      </c>
      <c r="G39" s="19">
        <v>43.747</v>
      </c>
      <c r="H39" s="18">
        <v>10.99</v>
      </c>
      <c r="I39" s="20">
        <v>39.564</v>
      </c>
    </row>
    <row r="40" spans="1:9" ht="15.75" x14ac:dyDescent="0.25">
      <c r="A40" s="21">
        <v>2018</v>
      </c>
      <c r="B40" s="16">
        <v>2</v>
      </c>
      <c r="C40" s="17">
        <v>0.82120000000000004</v>
      </c>
      <c r="D40" s="22">
        <v>0.6351</v>
      </c>
      <c r="E40" s="17">
        <v>0.63349999999999995</v>
      </c>
      <c r="F40" s="18">
        <v>12.154999999999999</v>
      </c>
      <c r="G40" s="19">
        <v>43.759</v>
      </c>
      <c r="H40" s="18">
        <v>10.993</v>
      </c>
      <c r="I40" s="20">
        <v>39.576000000000001</v>
      </c>
    </row>
    <row r="41" spans="1:9" ht="15.75" x14ac:dyDescent="0.25">
      <c r="A41" s="1"/>
      <c r="B41" s="16">
        <v>3</v>
      </c>
      <c r="C41" s="17">
        <v>0.8216</v>
      </c>
      <c r="D41" s="22">
        <v>0.63549999999999995</v>
      </c>
      <c r="E41" s="17">
        <v>0.63390000000000002</v>
      </c>
      <c r="F41" s="18">
        <v>12.16</v>
      </c>
      <c r="G41" s="19">
        <v>43.777000000000001</v>
      </c>
      <c r="H41" s="18">
        <v>10.997999999999999</v>
      </c>
      <c r="I41" s="20">
        <v>39.591999999999999</v>
      </c>
    </row>
    <row r="42" spans="1:9" ht="15.75" x14ac:dyDescent="0.25">
      <c r="A42" s="1"/>
      <c r="B42" s="16">
        <v>4</v>
      </c>
      <c r="C42" s="17">
        <v>0.82399999999999995</v>
      </c>
      <c r="D42" s="22">
        <v>0.63729999999999998</v>
      </c>
      <c r="E42" s="17">
        <v>0.63570000000000004</v>
      </c>
      <c r="F42" s="18">
        <v>12.183999999999999</v>
      </c>
      <c r="G42" s="19">
        <v>43.862000000000002</v>
      </c>
      <c r="H42" s="18">
        <v>11.02</v>
      </c>
      <c r="I42" s="20">
        <v>39.671999999999997</v>
      </c>
    </row>
    <row r="43" spans="1:9" ht="15.75" x14ac:dyDescent="0.25">
      <c r="A43" s="1"/>
      <c r="B43" s="16">
        <v>5</v>
      </c>
      <c r="C43" s="17">
        <v>0.82389999999999997</v>
      </c>
      <c r="D43" s="22">
        <v>0.63719999999999999</v>
      </c>
      <c r="E43" s="17">
        <v>0.63560000000000005</v>
      </c>
      <c r="F43" s="18">
        <v>12.18</v>
      </c>
      <c r="G43" s="19">
        <v>43.847999999999999</v>
      </c>
      <c r="H43" s="18">
        <v>11.016</v>
      </c>
      <c r="I43" s="20">
        <v>39.658999999999999</v>
      </c>
    </row>
    <row r="44" spans="1:9" ht="15.75" x14ac:dyDescent="0.25">
      <c r="A44" s="1"/>
      <c r="B44" s="16">
        <v>6</v>
      </c>
      <c r="C44" s="17">
        <v>0.82079999999999997</v>
      </c>
      <c r="D44" s="22">
        <v>0.63480000000000003</v>
      </c>
      <c r="E44" s="17">
        <v>0.63319999999999999</v>
      </c>
      <c r="F44" s="18">
        <v>12.157</v>
      </c>
      <c r="G44" s="19">
        <v>43.765999999999998</v>
      </c>
      <c r="H44" s="18">
        <v>10.994999999999999</v>
      </c>
      <c r="I44" s="20">
        <v>39.582000000000001</v>
      </c>
    </row>
    <row r="45" spans="1:9" ht="15.75" x14ac:dyDescent="0.25">
      <c r="A45" s="1"/>
      <c r="B45" s="16">
        <v>7</v>
      </c>
      <c r="C45" s="17">
        <v>0.82199999999999995</v>
      </c>
      <c r="D45" s="22">
        <v>0.63580000000000003</v>
      </c>
      <c r="E45" s="17">
        <v>0.63419999999999999</v>
      </c>
      <c r="F45" s="18">
        <v>12.157999999999999</v>
      </c>
      <c r="G45" s="19">
        <v>43.768999999999998</v>
      </c>
      <c r="H45" s="18">
        <v>10.996</v>
      </c>
      <c r="I45" s="20">
        <v>39.585000000000001</v>
      </c>
    </row>
    <row r="46" spans="1:9" ht="15.75" x14ac:dyDescent="0.25">
      <c r="A46" s="1"/>
      <c r="B46" s="16">
        <v>8</v>
      </c>
      <c r="C46" s="17">
        <v>0.82110000000000005</v>
      </c>
      <c r="D46" s="22">
        <v>0.6351</v>
      </c>
      <c r="E46" s="17">
        <v>0.63349999999999995</v>
      </c>
      <c r="F46" s="18">
        <v>12.15</v>
      </c>
      <c r="G46" s="19">
        <v>43.74</v>
      </c>
      <c r="H46" s="18">
        <v>10.988</v>
      </c>
      <c r="I46" s="20">
        <v>39.558</v>
      </c>
    </row>
    <row r="47" spans="1:9" ht="15.75" x14ac:dyDescent="0.25">
      <c r="A47" s="1"/>
      <c r="B47" s="16">
        <v>9</v>
      </c>
      <c r="C47" s="17">
        <v>0.82099999999999995</v>
      </c>
      <c r="D47" s="22">
        <v>0.63500000000000001</v>
      </c>
      <c r="E47" s="17">
        <v>0.63339999999999996</v>
      </c>
      <c r="F47" s="18">
        <v>12.151</v>
      </c>
      <c r="G47" s="19">
        <v>43.744999999999997</v>
      </c>
      <c r="H47" s="18">
        <v>10.99</v>
      </c>
      <c r="I47" s="20">
        <v>39.561999999999998</v>
      </c>
    </row>
    <row r="48" spans="1:9" ht="15.75" x14ac:dyDescent="0.25">
      <c r="A48" s="1"/>
      <c r="B48" s="16">
        <v>10</v>
      </c>
      <c r="C48" s="17">
        <v>0.82210000000000005</v>
      </c>
      <c r="D48" s="22">
        <v>0.63580000000000003</v>
      </c>
      <c r="E48" s="17">
        <v>0.63419999999999999</v>
      </c>
      <c r="F48" s="18">
        <v>12.167</v>
      </c>
      <c r="G48" s="19">
        <v>43.802999999999997</v>
      </c>
      <c r="H48" s="18">
        <v>11.005000000000001</v>
      </c>
      <c r="I48" s="20">
        <v>39.616999999999997</v>
      </c>
    </row>
    <row r="49" spans="1:9" ht="15.75" x14ac:dyDescent="0.25">
      <c r="A49" s="1"/>
      <c r="B49" s="16">
        <v>11</v>
      </c>
      <c r="C49" s="17">
        <v>0.82250000000000001</v>
      </c>
      <c r="D49" s="22">
        <v>0.63619999999999999</v>
      </c>
      <c r="E49" s="17">
        <v>0.63460000000000005</v>
      </c>
      <c r="F49" s="18">
        <v>12.172000000000001</v>
      </c>
      <c r="G49" s="19">
        <v>43.819000000000003</v>
      </c>
      <c r="H49" s="18">
        <v>11.009</v>
      </c>
      <c r="I49" s="20">
        <v>39.631999999999998</v>
      </c>
    </row>
    <row r="50" spans="1:9" ht="15.75" x14ac:dyDescent="0.25">
      <c r="A50" s="1"/>
      <c r="B50" s="16">
        <v>12</v>
      </c>
      <c r="C50" s="17">
        <v>0.82179999999999997</v>
      </c>
      <c r="D50" s="22">
        <v>0.63560000000000005</v>
      </c>
      <c r="E50" s="17">
        <v>0.63400000000000001</v>
      </c>
      <c r="F50" s="18">
        <v>12.164999999999999</v>
      </c>
      <c r="G50" s="19">
        <v>43.792999999999999</v>
      </c>
      <c r="H50" s="18">
        <v>11.002000000000001</v>
      </c>
      <c r="I50" s="20">
        <v>39.606999999999999</v>
      </c>
    </row>
    <row r="51" spans="1:9" ht="15.75" x14ac:dyDescent="0.25">
      <c r="A51" s="1"/>
      <c r="B51" s="16">
        <v>13</v>
      </c>
      <c r="C51" s="17">
        <v>0.82120000000000004</v>
      </c>
      <c r="D51" s="22">
        <v>0.6351</v>
      </c>
      <c r="E51" s="17">
        <v>0.63349999999999995</v>
      </c>
      <c r="F51" s="18">
        <v>12.167</v>
      </c>
      <c r="G51" s="19">
        <v>43.802</v>
      </c>
      <c r="H51" s="18">
        <v>11.004</v>
      </c>
      <c r="I51" s="20">
        <v>39.615000000000002</v>
      </c>
    </row>
    <row r="52" spans="1:9" ht="15.75" x14ac:dyDescent="0.25">
      <c r="A52" s="1"/>
      <c r="B52" s="16">
        <v>14</v>
      </c>
      <c r="C52" s="17">
        <v>0.82020000000000004</v>
      </c>
      <c r="D52" s="22">
        <v>0.63439999999999996</v>
      </c>
      <c r="E52" s="17">
        <v>0.63280000000000003</v>
      </c>
      <c r="F52" s="18">
        <v>12.148999999999999</v>
      </c>
      <c r="G52" s="19">
        <v>43.735999999999997</v>
      </c>
      <c r="H52" s="18">
        <v>10.999000000000001</v>
      </c>
      <c r="I52" s="20">
        <v>39.597999999999999</v>
      </c>
    </row>
    <row r="53" spans="1:9" ht="15.75" x14ac:dyDescent="0.25">
      <c r="A53" s="1"/>
      <c r="B53" s="16">
        <v>15</v>
      </c>
      <c r="C53" s="17">
        <v>0.81920000000000004</v>
      </c>
      <c r="D53" s="22">
        <v>0.63360000000000005</v>
      </c>
      <c r="E53" s="17">
        <v>0.63200000000000001</v>
      </c>
      <c r="F53" s="18">
        <v>12.138999999999999</v>
      </c>
      <c r="G53" s="19">
        <v>43.701000000000001</v>
      </c>
      <c r="H53" s="18">
        <v>10.978</v>
      </c>
      <c r="I53" s="20">
        <v>39.521000000000001</v>
      </c>
    </row>
    <row r="54" spans="1:9" ht="15.75" x14ac:dyDescent="0.25">
      <c r="A54" s="1"/>
      <c r="B54" s="16">
        <v>16</v>
      </c>
      <c r="C54" s="17">
        <v>0.82040000000000002</v>
      </c>
      <c r="D54" s="22">
        <v>0.63449999999999995</v>
      </c>
      <c r="E54" s="17">
        <v>0.63290000000000002</v>
      </c>
      <c r="F54" s="18">
        <v>12.153</v>
      </c>
      <c r="G54" s="19">
        <v>43.75</v>
      </c>
      <c r="H54" s="18">
        <v>10.991</v>
      </c>
      <c r="I54" s="20">
        <v>39.567</v>
      </c>
    </row>
    <row r="55" spans="1:9" ht="15.75" x14ac:dyDescent="0.25">
      <c r="A55" s="1"/>
      <c r="B55" s="16">
        <v>17</v>
      </c>
      <c r="C55" s="17">
        <v>0.82099999999999995</v>
      </c>
      <c r="D55" s="22">
        <v>0.63500000000000001</v>
      </c>
      <c r="E55" s="17">
        <v>0.63339999999999996</v>
      </c>
      <c r="F55" s="18">
        <v>12.154999999999999</v>
      </c>
      <c r="G55" s="19">
        <v>43.756999999999998</v>
      </c>
      <c r="H55" s="18">
        <v>10.993</v>
      </c>
      <c r="I55" s="20">
        <v>39.573999999999998</v>
      </c>
    </row>
    <row r="56" spans="1:9" ht="15.75" x14ac:dyDescent="0.25">
      <c r="A56" s="1"/>
      <c r="B56" s="16">
        <v>18</v>
      </c>
      <c r="C56" s="17">
        <v>0.82210000000000005</v>
      </c>
      <c r="D56" s="22">
        <v>0.63580000000000003</v>
      </c>
      <c r="E56" s="17">
        <v>0.63419999999999999</v>
      </c>
      <c r="F56" s="18">
        <v>12.157</v>
      </c>
      <c r="G56" s="19">
        <v>43.764000000000003</v>
      </c>
      <c r="H56" s="18">
        <v>10.994999999999999</v>
      </c>
      <c r="I56" s="20">
        <v>39.581000000000003</v>
      </c>
    </row>
    <row r="57" spans="1:9" ht="15.75" x14ac:dyDescent="0.25">
      <c r="A57" s="1"/>
      <c r="B57" s="16">
        <v>19</v>
      </c>
      <c r="C57" s="17">
        <v>0.82150000000000001</v>
      </c>
      <c r="D57" s="22">
        <v>0.63539999999999996</v>
      </c>
      <c r="E57" s="17">
        <v>0.63380000000000003</v>
      </c>
      <c r="F57" s="18">
        <v>12.154999999999999</v>
      </c>
      <c r="G57" s="19">
        <v>43.76</v>
      </c>
      <c r="H57" s="18">
        <v>10.993</v>
      </c>
      <c r="I57" s="20">
        <v>39.576000000000001</v>
      </c>
    </row>
    <row r="58" spans="1:9" ht="15.75" x14ac:dyDescent="0.25">
      <c r="A58" s="1"/>
      <c r="B58" s="16">
        <v>20</v>
      </c>
      <c r="C58" s="17">
        <v>0.82130000000000003</v>
      </c>
      <c r="D58" s="22">
        <v>0.63519999999999999</v>
      </c>
      <c r="E58" s="17">
        <v>0.63360000000000005</v>
      </c>
      <c r="F58" s="18">
        <v>12.159000000000001</v>
      </c>
      <c r="G58" s="19">
        <v>43.774000000000001</v>
      </c>
      <c r="H58" s="18">
        <v>10.997</v>
      </c>
      <c r="I58" s="20">
        <v>39.588999999999999</v>
      </c>
    </row>
    <row r="59" spans="1:9" ht="15.75" x14ac:dyDescent="0.25">
      <c r="A59" s="1"/>
      <c r="B59" s="16">
        <v>21</v>
      </c>
      <c r="C59" s="17">
        <v>0.8216</v>
      </c>
      <c r="D59" s="22">
        <v>0.63549999999999995</v>
      </c>
      <c r="E59" s="17">
        <v>0.63390000000000002</v>
      </c>
      <c r="F59" s="18">
        <v>12.162000000000001</v>
      </c>
      <c r="G59" s="19">
        <v>43.784999999999997</v>
      </c>
      <c r="H59" s="18">
        <v>11</v>
      </c>
      <c r="I59" s="20">
        <v>39.6</v>
      </c>
    </row>
    <row r="60" spans="1:9" ht="15.75" x14ac:dyDescent="0.25">
      <c r="A60" s="1"/>
      <c r="B60" s="16">
        <v>22</v>
      </c>
      <c r="C60" s="17">
        <v>0.82020000000000004</v>
      </c>
      <c r="D60" s="22">
        <v>0.63439999999999996</v>
      </c>
      <c r="E60" s="17">
        <v>0.63280000000000003</v>
      </c>
      <c r="F60" s="18">
        <v>12.156000000000001</v>
      </c>
      <c r="G60" s="19">
        <v>43.76</v>
      </c>
      <c r="H60" s="18">
        <v>10.993</v>
      </c>
      <c r="I60" s="20">
        <v>39.576000000000001</v>
      </c>
    </row>
    <row r="61" spans="1:9" ht="15.75" x14ac:dyDescent="0.25">
      <c r="A61" s="1"/>
      <c r="B61" s="16">
        <v>23</v>
      </c>
      <c r="C61" s="17">
        <v>0.8216</v>
      </c>
      <c r="D61" s="22">
        <v>0.63549999999999995</v>
      </c>
      <c r="E61" s="17">
        <v>0.63390000000000002</v>
      </c>
      <c r="F61" s="18">
        <v>12.159000000000001</v>
      </c>
      <c r="G61" s="19">
        <v>43.771999999999998</v>
      </c>
      <c r="H61" s="18">
        <v>10.997</v>
      </c>
      <c r="I61" s="20">
        <v>39.588000000000001</v>
      </c>
    </row>
    <row r="62" spans="1:9" ht="15.75" x14ac:dyDescent="0.25">
      <c r="A62" s="1"/>
      <c r="B62" s="16">
        <v>24</v>
      </c>
      <c r="C62" s="17">
        <v>0.82179999999999997</v>
      </c>
      <c r="D62" s="22">
        <v>0.63560000000000005</v>
      </c>
      <c r="E62" s="17">
        <v>0.63400000000000001</v>
      </c>
      <c r="F62" s="18">
        <v>12.156000000000001</v>
      </c>
      <c r="G62" s="19">
        <v>43.762999999999998</v>
      </c>
      <c r="H62" s="18">
        <v>10.994999999999999</v>
      </c>
      <c r="I62" s="20">
        <v>39.58</v>
      </c>
    </row>
    <row r="63" spans="1:9" ht="15.75" x14ac:dyDescent="0.25">
      <c r="A63" s="1"/>
      <c r="B63" s="16">
        <v>25</v>
      </c>
      <c r="C63" s="17">
        <v>0.82179999999999997</v>
      </c>
      <c r="D63" s="22">
        <v>0.63560000000000005</v>
      </c>
      <c r="E63" s="17">
        <v>0.63400000000000001</v>
      </c>
      <c r="F63" s="18">
        <v>12.156000000000001</v>
      </c>
      <c r="G63" s="19">
        <v>43.761000000000003</v>
      </c>
      <c r="H63" s="18">
        <v>10.994</v>
      </c>
      <c r="I63" s="20">
        <v>39.578000000000003</v>
      </c>
    </row>
    <row r="64" spans="1:9" ht="15.75" x14ac:dyDescent="0.25">
      <c r="A64" s="1"/>
      <c r="B64" s="16">
        <v>26</v>
      </c>
      <c r="C64" s="17">
        <v>0.82210000000000005</v>
      </c>
      <c r="D64" s="22">
        <v>0.63580000000000003</v>
      </c>
      <c r="E64" s="17">
        <v>0.63419999999999999</v>
      </c>
      <c r="F64" s="18">
        <v>12.156000000000001</v>
      </c>
      <c r="G64" s="19">
        <v>43.762999999999998</v>
      </c>
      <c r="H64" s="18">
        <v>10.994</v>
      </c>
      <c r="I64" s="20">
        <v>39.58</v>
      </c>
    </row>
    <row r="65" spans="1:9" ht="15.75" x14ac:dyDescent="0.25">
      <c r="A65" s="1"/>
      <c r="B65" s="16">
        <v>27</v>
      </c>
      <c r="C65" s="17">
        <v>0.82110000000000005</v>
      </c>
      <c r="D65" s="22">
        <v>0.6351</v>
      </c>
      <c r="E65" s="17">
        <v>0.63349999999999995</v>
      </c>
      <c r="F65" s="18">
        <v>12.154</v>
      </c>
      <c r="G65" s="19">
        <v>43.753999999999998</v>
      </c>
      <c r="H65" s="18">
        <v>10.992000000000001</v>
      </c>
      <c r="I65" s="20">
        <v>39.570999999999998</v>
      </c>
    </row>
    <row r="66" spans="1:9" ht="15.75" x14ac:dyDescent="0.25">
      <c r="A66" s="1"/>
      <c r="B66" s="16">
        <v>28</v>
      </c>
      <c r="C66" s="17">
        <v>0.82210000000000005</v>
      </c>
      <c r="D66" s="22">
        <v>0.63580000000000003</v>
      </c>
      <c r="E66" s="17">
        <v>0.63419999999999999</v>
      </c>
      <c r="F66" s="18">
        <v>12.159000000000001</v>
      </c>
      <c r="G66" s="19">
        <v>43.771000000000001</v>
      </c>
      <c r="H66" s="18">
        <v>10.997</v>
      </c>
      <c r="I66" s="20">
        <v>39.588000000000001</v>
      </c>
    </row>
    <row r="67" spans="1:9" ht="15.75" x14ac:dyDescent="0.25">
      <c r="A67" s="1"/>
      <c r="B67" s="16"/>
      <c r="C67" s="17"/>
      <c r="D67" s="22"/>
      <c r="E67" s="17"/>
      <c r="F67" s="18"/>
      <c r="G67" s="19"/>
      <c r="H67" s="18"/>
      <c r="I67" s="20"/>
    </row>
    <row r="68" spans="1:9" ht="15.75" x14ac:dyDescent="0.25">
      <c r="A68" s="1"/>
      <c r="B68" s="16"/>
      <c r="C68" s="17"/>
      <c r="D68" s="22"/>
      <c r="E68" s="17"/>
      <c r="F68" s="18"/>
      <c r="G68" s="19"/>
      <c r="H68" s="18"/>
      <c r="I68" s="20"/>
    </row>
    <row r="69" spans="1:9" ht="15.75" x14ac:dyDescent="0.25">
      <c r="A69" s="1"/>
      <c r="B69" s="23"/>
      <c r="C69" s="24"/>
      <c r="D69" s="25"/>
      <c r="E69" s="24"/>
      <c r="F69" s="26"/>
      <c r="G69" s="27"/>
      <c r="H69" s="26"/>
      <c r="I69" s="28"/>
    </row>
    <row r="70" spans="1:9" ht="15.75" x14ac:dyDescent="0.25">
      <c r="A70" s="29"/>
      <c r="B70" s="30" t="s">
        <v>11</v>
      </c>
      <c r="C70" s="31">
        <f t="shared" ref="C70:I70" si="1">SUM(C39:C69)/29</f>
        <v>0.79316896551724136</v>
      </c>
      <c r="D70" s="31">
        <f t="shared" si="1"/>
        <v>0.61346551724137921</v>
      </c>
      <c r="E70" s="31">
        <f t="shared" si="1"/>
        <v>0.61192068965517254</v>
      </c>
      <c r="F70" s="32">
        <f t="shared" si="1"/>
        <v>11.739413793103449</v>
      </c>
      <c r="G70" s="33">
        <f t="shared" si="1"/>
        <v>42.262103448275852</v>
      </c>
      <c r="H70" s="32">
        <f t="shared" si="1"/>
        <v>10.617724137931038</v>
      </c>
      <c r="I70" s="33">
        <f t="shared" si="1"/>
        <v>38.223724137931029</v>
      </c>
    </row>
    <row r="71" spans="1:9" ht="15.75" x14ac:dyDescent="0.25">
      <c r="A71" s="9"/>
      <c r="B71" s="34"/>
      <c r="C71" s="31"/>
      <c r="D71" s="31"/>
      <c r="E71" s="31"/>
      <c r="F71" s="32"/>
      <c r="G71" s="35"/>
      <c r="H71" s="32"/>
      <c r="I71" s="33"/>
    </row>
    <row r="72" spans="1:9" ht="15.75" x14ac:dyDescent="0.25">
      <c r="A72" s="15" t="s">
        <v>13</v>
      </c>
      <c r="B72" s="16">
        <v>1</v>
      </c>
      <c r="C72" s="17">
        <v>0.82320000000000004</v>
      </c>
      <c r="D72" s="17">
        <v>0.63670000000000004</v>
      </c>
      <c r="E72" s="17">
        <v>0.6351</v>
      </c>
      <c r="F72" s="18">
        <v>12.17</v>
      </c>
      <c r="G72" s="19">
        <v>43.811999999999998</v>
      </c>
      <c r="H72" s="18">
        <v>11.007</v>
      </c>
      <c r="I72" s="20">
        <v>39.625999999999998</v>
      </c>
    </row>
    <row r="73" spans="1:9" ht="15.75" x14ac:dyDescent="0.25">
      <c r="A73" s="21">
        <v>2018</v>
      </c>
      <c r="B73" s="16">
        <v>2</v>
      </c>
      <c r="C73" s="17">
        <v>0.82</v>
      </c>
      <c r="D73" s="22">
        <v>0.63419999999999999</v>
      </c>
      <c r="E73" s="17">
        <v>0.63260000000000005</v>
      </c>
      <c r="F73" s="18">
        <v>12.141</v>
      </c>
      <c r="G73" s="19">
        <v>43.707000000000001</v>
      </c>
      <c r="H73" s="18">
        <v>10.98</v>
      </c>
      <c r="I73" s="20">
        <v>39.527000000000001</v>
      </c>
    </row>
    <row r="74" spans="1:9" ht="15.75" x14ac:dyDescent="0.25">
      <c r="A74" s="1"/>
      <c r="B74" s="16">
        <v>3</v>
      </c>
      <c r="C74" s="17">
        <v>0.81950000000000001</v>
      </c>
      <c r="D74" s="22">
        <v>0.63380000000000003</v>
      </c>
      <c r="E74" s="17">
        <v>0.63219999999999998</v>
      </c>
      <c r="F74" s="18">
        <v>12.135999999999999</v>
      </c>
      <c r="G74" s="19">
        <v>43.688000000000002</v>
      </c>
      <c r="H74" s="18">
        <v>10.975</v>
      </c>
      <c r="I74" s="20">
        <v>39.51</v>
      </c>
    </row>
    <row r="75" spans="1:9" ht="15.75" x14ac:dyDescent="0.25">
      <c r="A75" s="1"/>
      <c r="B75" s="16">
        <v>4</v>
      </c>
      <c r="C75" s="17">
        <v>0.81159999999999999</v>
      </c>
      <c r="D75" s="22">
        <v>0.62770000000000004</v>
      </c>
      <c r="E75" s="17">
        <v>0.62609999999999999</v>
      </c>
      <c r="F75" s="18">
        <v>12.042999999999999</v>
      </c>
      <c r="G75" s="19">
        <v>43.353999999999999</v>
      </c>
      <c r="H75" s="18">
        <v>10.888</v>
      </c>
      <c r="I75" s="20">
        <v>39.198</v>
      </c>
    </row>
    <row r="76" spans="1:9" ht="15.75" x14ac:dyDescent="0.25">
      <c r="A76" s="1"/>
      <c r="B76" s="16">
        <v>5</v>
      </c>
      <c r="C76" s="17">
        <v>0.80669999999999997</v>
      </c>
      <c r="D76" s="22">
        <v>0.62390000000000001</v>
      </c>
      <c r="E76" s="17">
        <v>0.62229999999999996</v>
      </c>
      <c r="F76" s="18">
        <v>11.997</v>
      </c>
      <c r="G76" s="19">
        <v>43.191000000000003</v>
      </c>
      <c r="H76" s="18">
        <v>10.845000000000001</v>
      </c>
      <c r="I76" s="20">
        <v>39.042000000000002</v>
      </c>
    </row>
    <row r="77" spans="1:9" ht="15.75" x14ac:dyDescent="0.25">
      <c r="A77" s="1"/>
      <c r="B77" s="16">
        <v>6</v>
      </c>
      <c r="C77" s="17">
        <v>0.8004</v>
      </c>
      <c r="D77" s="22">
        <v>0.61909999999999998</v>
      </c>
      <c r="E77" s="17">
        <v>0.61750000000000005</v>
      </c>
      <c r="F77" s="18">
        <v>11.933999999999999</v>
      </c>
      <c r="G77" s="19">
        <v>42.960999999999999</v>
      </c>
      <c r="H77" s="18">
        <v>10.786</v>
      </c>
      <c r="I77" s="20">
        <v>38.828000000000003</v>
      </c>
    </row>
    <row r="78" spans="1:9" ht="15.75" x14ac:dyDescent="0.25">
      <c r="A78" s="1"/>
      <c r="B78" s="16">
        <v>7</v>
      </c>
      <c r="C78" s="17">
        <v>0.8004</v>
      </c>
      <c r="D78" s="22">
        <v>0.61909999999999998</v>
      </c>
      <c r="E78" s="17">
        <v>0.61750000000000005</v>
      </c>
      <c r="F78" s="18">
        <v>11.929</v>
      </c>
      <c r="G78" s="19">
        <v>42.945</v>
      </c>
      <c r="H78" s="18">
        <v>10.781000000000001</v>
      </c>
      <c r="I78" s="20">
        <v>38.813000000000002</v>
      </c>
    </row>
    <row r="79" spans="1:9" ht="15.75" x14ac:dyDescent="0.25">
      <c r="A79" s="1"/>
      <c r="B79" s="16">
        <v>8</v>
      </c>
      <c r="C79" s="17">
        <v>0.8</v>
      </c>
      <c r="D79" s="22">
        <v>0.61880000000000002</v>
      </c>
      <c r="E79" s="17">
        <v>0.61719999999999997</v>
      </c>
      <c r="F79" s="18">
        <v>11.923999999999999</v>
      </c>
      <c r="G79" s="19">
        <v>42.926000000000002</v>
      </c>
      <c r="H79" s="18">
        <v>10.776999999999999</v>
      </c>
      <c r="I79" s="20">
        <v>38.795999999999999</v>
      </c>
    </row>
    <row r="80" spans="1:9" ht="15.75" x14ac:dyDescent="0.25">
      <c r="A80" s="1"/>
      <c r="B80" s="16">
        <v>9</v>
      </c>
      <c r="C80" s="17">
        <v>0.80459999999999998</v>
      </c>
      <c r="D80" s="22">
        <v>0.62229999999999996</v>
      </c>
      <c r="E80" s="17">
        <v>0.62070000000000003</v>
      </c>
      <c r="F80" s="18">
        <v>11.987</v>
      </c>
      <c r="G80" s="19">
        <v>43.152000000000001</v>
      </c>
      <c r="H80" s="18">
        <v>10.835000000000001</v>
      </c>
      <c r="I80" s="20">
        <v>39.006</v>
      </c>
    </row>
    <row r="81" spans="1:9" ht="15.75" x14ac:dyDescent="0.25">
      <c r="A81" s="1"/>
      <c r="B81" s="16">
        <v>10</v>
      </c>
      <c r="C81" s="17">
        <v>0.8085</v>
      </c>
      <c r="D81" s="22">
        <v>0.62529999999999997</v>
      </c>
      <c r="E81" s="17">
        <v>0.62370000000000003</v>
      </c>
      <c r="F81" s="18">
        <v>12.036</v>
      </c>
      <c r="G81" s="19">
        <v>43.328000000000003</v>
      </c>
      <c r="H81" s="18">
        <v>10.881</v>
      </c>
      <c r="I81" s="20">
        <v>39.171999999999997</v>
      </c>
    </row>
    <row r="82" spans="1:9" ht="15.75" x14ac:dyDescent="0.25">
      <c r="A82" s="1"/>
      <c r="B82" s="16">
        <v>11</v>
      </c>
      <c r="C82" s="17">
        <v>0.81079999999999997</v>
      </c>
      <c r="D82" s="22">
        <v>0.62709999999999999</v>
      </c>
      <c r="E82" s="17">
        <v>0.62549999999999994</v>
      </c>
      <c r="F82" s="18">
        <v>12.067</v>
      </c>
      <c r="G82" s="19">
        <v>43.442999999999998</v>
      </c>
      <c r="H82" s="18">
        <v>10.911</v>
      </c>
      <c r="I82" s="20">
        <v>39.277999999999999</v>
      </c>
    </row>
    <row r="83" spans="1:9" ht="15.75" x14ac:dyDescent="0.25">
      <c r="A83" s="1"/>
      <c r="B83" s="16">
        <v>12</v>
      </c>
      <c r="C83" s="17">
        <v>0.80969999999999998</v>
      </c>
      <c r="D83" s="22">
        <v>0.62629999999999997</v>
      </c>
      <c r="E83" s="17">
        <v>0.62470000000000003</v>
      </c>
      <c r="F83" s="18">
        <v>12.058999999999999</v>
      </c>
      <c r="G83" s="19">
        <v>43.412999999999997</v>
      </c>
      <c r="H83" s="18">
        <v>10.901999999999999</v>
      </c>
      <c r="I83" s="20">
        <v>39.247999999999998</v>
      </c>
    </row>
    <row r="84" spans="1:9" ht="15.75" x14ac:dyDescent="0.25">
      <c r="A84" s="1"/>
      <c r="B84" s="16">
        <v>13</v>
      </c>
      <c r="C84" s="17">
        <v>0.80430000000000001</v>
      </c>
      <c r="D84" s="22">
        <v>0.62209999999999999</v>
      </c>
      <c r="E84" s="17">
        <v>0.62050000000000005</v>
      </c>
      <c r="F84" s="18">
        <v>11.999000000000001</v>
      </c>
      <c r="G84" s="19">
        <v>43.198</v>
      </c>
      <c r="H84" s="18">
        <v>10.848000000000001</v>
      </c>
      <c r="I84" s="20">
        <v>39.051000000000002</v>
      </c>
    </row>
    <row r="85" spans="1:9" ht="15.75" x14ac:dyDescent="0.25">
      <c r="A85" s="1"/>
      <c r="B85" s="16">
        <v>14</v>
      </c>
      <c r="C85" s="17">
        <v>0.80500000000000005</v>
      </c>
      <c r="D85" s="22">
        <v>0.62260000000000004</v>
      </c>
      <c r="E85" s="17">
        <v>0.621</v>
      </c>
      <c r="F85" s="18">
        <v>12.023</v>
      </c>
      <c r="G85" s="19">
        <v>43.283999999999999</v>
      </c>
      <c r="H85" s="18">
        <v>10.869</v>
      </c>
      <c r="I85" s="20">
        <v>39.128</v>
      </c>
    </row>
    <row r="86" spans="1:9" ht="15.75" x14ac:dyDescent="0.25">
      <c r="A86" s="1"/>
      <c r="B86" s="16">
        <v>15</v>
      </c>
      <c r="C86" s="17">
        <v>0.80200000000000005</v>
      </c>
      <c r="D86" s="22">
        <v>0.62029999999999996</v>
      </c>
      <c r="E86" s="17">
        <v>0.61870000000000003</v>
      </c>
      <c r="F86" s="18">
        <v>11.965</v>
      </c>
      <c r="G86" s="19">
        <v>43.072000000000003</v>
      </c>
      <c r="H86" s="18">
        <v>10.815</v>
      </c>
      <c r="I86" s="20">
        <v>38.935000000000002</v>
      </c>
    </row>
    <row r="87" spans="1:9" ht="15.75" x14ac:dyDescent="0.25">
      <c r="A87" s="1"/>
      <c r="B87" s="16">
        <v>16</v>
      </c>
      <c r="C87" s="17">
        <v>0.80769999999999997</v>
      </c>
      <c r="D87" s="22">
        <v>0.62470000000000003</v>
      </c>
      <c r="E87" s="17">
        <v>0.62309999999999999</v>
      </c>
      <c r="F87" s="18">
        <v>12.018000000000001</v>
      </c>
      <c r="G87" s="19">
        <v>43.262999999999998</v>
      </c>
      <c r="H87" s="18">
        <v>10.864000000000001</v>
      </c>
      <c r="I87" s="20">
        <v>39.109000000000002</v>
      </c>
    </row>
    <row r="88" spans="1:9" ht="15.75" x14ac:dyDescent="0.25">
      <c r="A88" s="1"/>
      <c r="B88" s="16">
        <v>17</v>
      </c>
      <c r="C88" s="17">
        <v>0.8085</v>
      </c>
      <c r="D88" s="22">
        <v>0.62529999999999997</v>
      </c>
      <c r="E88" s="17">
        <v>0.62370000000000003</v>
      </c>
      <c r="F88" s="18">
        <v>12.012</v>
      </c>
      <c r="G88" s="19">
        <v>43.243000000000002</v>
      </c>
      <c r="H88" s="18">
        <v>10.858000000000001</v>
      </c>
      <c r="I88" s="20">
        <v>39.090000000000003</v>
      </c>
    </row>
    <row r="89" spans="1:9" ht="15.75" x14ac:dyDescent="0.25">
      <c r="A89" s="1"/>
      <c r="B89" s="16">
        <v>18</v>
      </c>
      <c r="C89" s="17">
        <v>0.80610000000000004</v>
      </c>
      <c r="D89" s="22">
        <v>0.62350000000000005</v>
      </c>
      <c r="E89" s="17">
        <v>0.62190000000000001</v>
      </c>
      <c r="F89" s="18">
        <v>11.986000000000001</v>
      </c>
      <c r="G89" s="19">
        <v>43.148000000000003</v>
      </c>
      <c r="H89" s="18">
        <v>10.834</v>
      </c>
      <c r="I89" s="20">
        <v>39.003999999999998</v>
      </c>
    </row>
    <row r="90" spans="1:9" ht="15.75" x14ac:dyDescent="0.25">
      <c r="A90" s="1"/>
      <c r="B90" s="16">
        <v>19</v>
      </c>
      <c r="C90" s="17">
        <v>0.80840000000000001</v>
      </c>
      <c r="D90" s="22">
        <v>0.62519999999999998</v>
      </c>
      <c r="E90" s="17">
        <v>0.62360000000000004</v>
      </c>
      <c r="F90" s="18">
        <v>12.010999999999999</v>
      </c>
      <c r="G90" s="19">
        <v>43.24</v>
      </c>
      <c r="H90" s="18">
        <v>10.859</v>
      </c>
      <c r="I90" s="20">
        <v>39.091999999999999</v>
      </c>
    </row>
    <row r="91" spans="1:9" ht="15.75" x14ac:dyDescent="0.25">
      <c r="A91" s="1"/>
      <c r="B91" s="16">
        <v>20</v>
      </c>
      <c r="C91" s="17">
        <v>0.8135</v>
      </c>
      <c r="D91" s="22">
        <v>0.62919999999999998</v>
      </c>
      <c r="E91" s="17">
        <v>0.62760000000000005</v>
      </c>
      <c r="F91" s="18">
        <v>12.074999999999999</v>
      </c>
      <c r="G91" s="19">
        <v>43.469000000000001</v>
      </c>
      <c r="H91" s="18">
        <v>10.917999999999999</v>
      </c>
      <c r="I91" s="20">
        <v>39.305</v>
      </c>
    </row>
    <row r="92" spans="1:9" ht="15.75" x14ac:dyDescent="0.25">
      <c r="A92" s="1"/>
      <c r="B92" s="16">
        <v>21</v>
      </c>
      <c r="C92" s="17">
        <v>0.81830000000000003</v>
      </c>
      <c r="D92" s="22">
        <v>0.63290000000000002</v>
      </c>
      <c r="E92" s="17">
        <v>0.63129999999999997</v>
      </c>
      <c r="F92" s="18">
        <v>12.14</v>
      </c>
      <c r="G92" s="19">
        <v>43.704999999999998</v>
      </c>
      <c r="H92" s="18">
        <v>10.98</v>
      </c>
      <c r="I92" s="20">
        <v>39.527000000000001</v>
      </c>
    </row>
    <row r="93" spans="1:9" ht="15.75" x14ac:dyDescent="0.25">
      <c r="A93" s="1"/>
      <c r="B93" s="16">
        <v>22</v>
      </c>
      <c r="C93" s="17">
        <v>0.81820000000000004</v>
      </c>
      <c r="D93" s="22">
        <v>0.63280000000000003</v>
      </c>
      <c r="E93" s="17">
        <v>0.63119999999999998</v>
      </c>
      <c r="F93" s="18">
        <v>12.143000000000001</v>
      </c>
      <c r="G93" s="19">
        <v>43.713999999999999</v>
      </c>
      <c r="H93" s="18">
        <v>10.981</v>
      </c>
      <c r="I93" s="20">
        <v>39.533000000000001</v>
      </c>
    </row>
    <row r="94" spans="1:9" ht="15.75" x14ac:dyDescent="0.25">
      <c r="A94" s="1"/>
      <c r="B94" s="16">
        <v>23</v>
      </c>
      <c r="C94" s="17">
        <v>0.82010000000000005</v>
      </c>
      <c r="D94" s="22">
        <v>0.63429999999999997</v>
      </c>
      <c r="E94" s="17">
        <v>0.63270000000000004</v>
      </c>
      <c r="F94" s="18">
        <v>12.178000000000001</v>
      </c>
      <c r="G94" s="19">
        <v>43.841999999999999</v>
      </c>
      <c r="H94" s="18">
        <v>11.013999999999999</v>
      </c>
      <c r="I94" s="20">
        <v>39.652000000000001</v>
      </c>
    </row>
    <row r="95" spans="1:9" ht="15.75" x14ac:dyDescent="0.25">
      <c r="A95" s="1"/>
      <c r="B95" s="16">
        <v>24</v>
      </c>
      <c r="C95" s="17">
        <v>0.82</v>
      </c>
      <c r="D95" s="22">
        <v>0.63419999999999999</v>
      </c>
      <c r="E95" s="17">
        <v>0.63260000000000005</v>
      </c>
      <c r="F95" s="18">
        <v>12.173999999999999</v>
      </c>
      <c r="G95" s="19">
        <v>43.828000000000003</v>
      </c>
      <c r="H95" s="18">
        <v>11.010999999999999</v>
      </c>
      <c r="I95" s="20">
        <v>39.637999999999998</v>
      </c>
    </row>
    <row r="96" spans="1:9" ht="15.75" x14ac:dyDescent="0.25">
      <c r="A96" s="1"/>
      <c r="B96" s="16">
        <v>25</v>
      </c>
      <c r="C96" s="17">
        <v>0.82020000000000004</v>
      </c>
      <c r="D96" s="22">
        <v>0.63439999999999996</v>
      </c>
      <c r="E96" s="17">
        <v>0.63280000000000003</v>
      </c>
      <c r="F96" s="18">
        <v>12.173999999999999</v>
      </c>
      <c r="G96" s="19">
        <v>43.826000000000001</v>
      </c>
      <c r="H96" s="18">
        <v>11.01</v>
      </c>
      <c r="I96" s="20">
        <v>39.637</v>
      </c>
    </row>
    <row r="97" spans="1:9" ht="15.75" x14ac:dyDescent="0.25">
      <c r="A97" s="1"/>
      <c r="B97" s="16">
        <v>26</v>
      </c>
      <c r="C97" s="17">
        <v>0.81779999999999997</v>
      </c>
      <c r="D97" s="22">
        <v>0.63249999999999995</v>
      </c>
      <c r="E97" s="17">
        <v>0.63090000000000002</v>
      </c>
      <c r="F97" s="18">
        <v>12.141999999999999</v>
      </c>
      <c r="G97" s="19">
        <v>43.710999999999999</v>
      </c>
      <c r="H97" s="18">
        <v>10.98</v>
      </c>
      <c r="I97" s="20">
        <v>39.527999999999999</v>
      </c>
    </row>
    <row r="98" spans="1:9" ht="15.75" x14ac:dyDescent="0.25">
      <c r="A98" s="1"/>
      <c r="B98" s="16">
        <v>27</v>
      </c>
      <c r="C98" s="17">
        <v>0.81969999999999998</v>
      </c>
      <c r="D98" s="22">
        <v>0.63400000000000001</v>
      </c>
      <c r="E98" s="17">
        <v>0.63239999999999996</v>
      </c>
      <c r="F98" s="18">
        <v>12.156000000000001</v>
      </c>
      <c r="G98" s="19">
        <v>43.762999999999998</v>
      </c>
      <c r="H98" s="18">
        <v>10.994</v>
      </c>
      <c r="I98" s="20">
        <v>39.579000000000001</v>
      </c>
    </row>
    <row r="99" spans="1:9" ht="15.75" x14ac:dyDescent="0.25">
      <c r="A99" s="1"/>
      <c r="B99" s="16">
        <v>28</v>
      </c>
      <c r="C99" s="17">
        <v>0.81779999999999997</v>
      </c>
      <c r="D99" s="22">
        <v>0.63249999999999995</v>
      </c>
      <c r="E99" s="17">
        <v>0.63090000000000002</v>
      </c>
      <c r="F99" s="18">
        <v>12.135</v>
      </c>
      <c r="G99" s="19">
        <v>43.686999999999998</v>
      </c>
      <c r="H99" s="18">
        <v>10.974</v>
      </c>
      <c r="I99" s="20">
        <v>39.506</v>
      </c>
    </row>
    <row r="100" spans="1:9" ht="15.75" x14ac:dyDescent="0.25">
      <c r="A100" s="1"/>
      <c r="B100" s="16">
        <v>29</v>
      </c>
      <c r="C100" s="17">
        <v>0.82099999999999995</v>
      </c>
      <c r="D100" s="22">
        <v>0.63500000000000001</v>
      </c>
      <c r="E100" s="17">
        <v>0.63339999999999996</v>
      </c>
      <c r="F100" s="18">
        <v>12.173999999999999</v>
      </c>
      <c r="G100" s="19">
        <v>43.826999999999998</v>
      </c>
      <c r="H100" s="18">
        <v>11.01</v>
      </c>
      <c r="I100" s="20">
        <v>39.637</v>
      </c>
    </row>
    <row r="101" spans="1:9" ht="15.75" x14ac:dyDescent="0.25">
      <c r="A101" s="1"/>
      <c r="B101" s="16">
        <v>30</v>
      </c>
      <c r="C101" s="17">
        <v>0.81920000000000004</v>
      </c>
      <c r="D101" s="22">
        <v>0.63360000000000005</v>
      </c>
      <c r="E101" s="17">
        <v>0.63200000000000001</v>
      </c>
      <c r="F101" s="18">
        <v>12.148</v>
      </c>
      <c r="G101" s="19">
        <v>43.734000000000002</v>
      </c>
      <c r="H101" s="18">
        <v>10.987</v>
      </c>
      <c r="I101" s="20">
        <v>39.552999999999997</v>
      </c>
    </row>
    <row r="102" spans="1:9" ht="15.75" x14ac:dyDescent="0.25">
      <c r="A102" s="1"/>
      <c r="B102" s="23">
        <v>31</v>
      </c>
      <c r="C102" s="24">
        <v>0.8216</v>
      </c>
      <c r="D102" s="25">
        <v>0.63549999999999995</v>
      </c>
      <c r="E102" s="24">
        <v>0.63390000000000002</v>
      </c>
      <c r="F102" s="26">
        <v>12.166</v>
      </c>
      <c r="G102" s="27">
        <v>43.798999999999999</v>
      </c>
      <c r="H102" s="26">
        <v>11.004</v>
      </c>
      <c r="I102" s="28">
        <v>39.613</v>
      </c>
    </row>
    <row r="103" spans="1:9" ht="15.75" x14ac:dyDescent="0.25">
      <c r="A103" s="29"/>
      <c r="B103" s="30" t="s">
        <v>11</v>
      </c>
      <c r="C103" s="31">
        <f t="shared" ref="C103:I103" si="2">SUM(C72:C102)/31</f>
        <v>0.81241290322580639</v>
      </c>
      <c r="D103" s="31">
        <f t="shared" si="2"/>
        <v>0.62835161290322594</v>
      </c>
      <c r="E103" s="31">
        <f t="shared" si="2"/>
        <v>0.62675161290322579</v>
      </c>
      <c r="F103" s="32">
        <f t="shared" si="2"/>
        <v>12.072322580645158</v>
      </c>
      <c r="G103" s="33">
        <f t="shared" si="2"/>
        <v>43.460419354838706</v>
      </c>
      <c r="H103" s="32">
        <f t="shared" si="2"/>
        <v>10.915419354838711</v>
      </c>
      <c r="I103" s="33">
        <f t="shared" si="2"/>
        <v>39.295516129032265</v>
      </c>
    </row>
    <row r="104" spans="1:9" ht="15.75" x14ac:dyDescent="0.25">
      <c r="A104" s="9"/>
      <c r="B104" s="34"/>
      <c r="C104" s="31"/>
      <c r="D104" s="31"/>
      <c r="E104" s="31"/>
      <c r="F104" s="32"/>
      <c r="G104" s="35"/>
      <c r="H104" s="32"/>
      <c r="I104" s="33"/>
    </row>
    <row r="105" spans="1:9" ht="15.75" x14ac:dyDescent="0.25">
      <c r="A105" s="15" t="s">
        <v>14</v>
      </c>
      <c r="B105" s="16">
        <v>1</v>
      </c>
      <c r="C105" s="17">
        <v>0.81820000000000004</v>
      </c>
      <c r="D105" s="22">
        <v>0.63280000000000003</v>
      </c>
      <c r="E105" s="17">
        <v>0.63119999999999998</v>
      </c>
      <c r="F105" s="18">
        <v>12.129</v>
      </c>
      <c r="G105" s="19">
        <v>43.664999999999999</v>
      </c>
      <c r="H105" s="18">
        <v>10.968</v>
      </c>
      <c r="I105" s="20">
        <v>39.484000000000002</v>
      </c>
    </row>
    <row r="106" spans="1:9" ht="15.75" x14ac:dyDescent="0.25">
      <c r="A106" s="21">
        <v>2018</v>
      </c>
      <c r="B106" s="16">
        <v>2</v>
      </c>
      <c r="C106" s="17">
        <v>0.81950000000000001</v>
      </c>
      <c r="D106" s="22">
        <v>0.63380000000000003</v>
      </c>
      <c r="E106" s="17">
        <v>0.63219999999999998</v>
      </c>
      <c r="F106" s="18">
        <v>12.141999999999999</v>
      </c>
      <c r="G106" s="19">
        <v>43.712000000000003</v>
      </c>
      <c r="H106" s="18">
        <v>10.981</v>
      </c>
      <c r="I106" s="20">
        <v>39.533000000000001</v>
      </c>
    </row>
    <row r="107" spans="1:9" ht="15.75" x14ac:dyDescent="0.25">
      <c r="A107" s="1"/>
      <c r="B107" s="16">
        <v>3</v>
      </c>
      <c r="C107" s="17">
        <v>0.81899999999999995</v>
      </c>
      <c r="D107" s="22">
        <v>0.63339999999999996</v>
      </c>
      <c r="E107" s="17">
        <v>0.63180000000000003</v>
      </c>
      <c r="F107" s="18">
        <v>12.15</v>
      </c>
      <c r="G107" s="19">
        <v>43.738999999999997</v>
      </c>
      <c r="H107" s="18">
        <v>10.988</v>
      </c>
      <c r="I107" s="20">
        <v>39.555999999999997</v>
      </c>
    </row>
    <row r="108" spans="1:9" ht="15.75" x14ac:dyDescent="0.25">
      <c r="A108" s="1"/>
      <c r="B108" s="16">
        <v>4</v>
      </c>
      <c r="C108" s="17">
        <v>0.81899999999999995</v>
      </c>
      <c r="D108" s="22">
        <v>0.63339999999999996</v>
      </c>
      <c r="E108" s="17">
        <v>0.63180000000000003</v>
      </c>
      <c r="F108" s="18">
        <v>12.147</v>
      </c>
      <c r="G108" s="19">
        <v>43.731000000000002</v>
      </c>
      <c r="H108" s="18">
        <v>10.986000000000001</v>
      </c>
      <c r="I108" s="20">
        <v>39.548000000000002</v>
      </c>
    </row>
    <row r="109" spans="1:9" ht="15.75" x14ac:dyDescent="0.25">
      <c r="A109" s="1"/>
      <c r="B109" s="16">
        <v>5</v>
      </c>
      <c r="C109" s="17">
        <v>0.81769999999999998</v>
      </c>
      <c r="D109" s="22">
        <v>0.63239999999999996</v>
      </c>
      <c r="E109" s="17">
        <v>0.63080000000000003</v>
      </c>
      <c r="F109" s="18">
        <v>12.144</v>
      </c>
      <c r="G109" s="19">
        <v>43.718000000000004</v>
      </c>
      <c r="H109" s="18">
        <v>10.981999999999999</v>
      </c>
      <c r="I109" s="20">
        <v>39.536000000000001</v>
      </c>
    </row>
    <row r="110" spans="1:9" ht="15.75" x14ac:dyDescent="0.25">
      <c r="A110" s="1"/>
      <c r="B110" s="16">
        <v>6</v>
      </c>
      <c r="C110" s="17">
        <v>0.81820000000000004</v>
      </c>
      <c r="D110" s="22">
        <v>0.63280000000000003</v>
      </c>
      <c r="E110" s="17">
        <v>0.63119999999999998</v>
      </c>
      <c r="F110" s="18">
        <v>12.14</v>
      </c>
      <c r="G110" s="19">
        <v>43.703000000000003</v>
      </c>
      <c r="H110" s="18">
        <v>10.978999999999999</v>
      </c>
      <c r="I110" s="20">
        <v>39.523000000000003</v>
      </c>
    </row>
    <row r="111" spans="1:9" ht="15.75" x14ac:dyDescent="0.25">
      <c r="A111" s="1"/>
      <c r="B111" s="16">
        <v>7</v>
      </c>
      <c r="C111" s="17">
        <v>0.82089999999999996</v>
      </c>
      <c r="D111" s="22">
        <v>0.63490000000000002</v>
      </c>
      <c r="E111" s="17">
        <v>0.63329999999999997</v>
      </c>
      <c r="F111" s="18">
        <v>12.163</v>
      </c>
      <c r="G111" s="19">
        <v>43.784999999999997</v>
      </c>
      <c r="H111" s="18">
        <v>11</v>
      </c>
      <c r="I111" s="20">
        <v>39.6</v>
      </c>
    </row>
    <row r="112" spans="1:9" ht="15.75" x14ac:dyDescent="0.25">
      <c r="A112" s="1"/>
      <c r="B112" s="16">
        <v>8</v>
      </c>
      <c r="C112" s="17">
        <v>0.8216</v>
      </c>
      <c r="D112" s="22">
        <v>0.63549999999999995</v>
      </c>
      <c r="E112" s="17">
        <v>0.63390000000000002</v>
      </c>
      <c r="F112" s="18">
        <v>12.162000000000001</v>
      </c>
      <c r="G112" s="19">
        <v>43.781999999999996</v>
      </c>
      <c r="H112" s="18">
        <v>10.999000000000001</v>
      </c>
      <c r="I112" s="20">
        <v>39.595999999999997</v>
      </c>
    </row>
    <row r="113" spans="1:9" ht="15.75" x14ac:dyDescent="0.25">
      <c r="A113" s="1"/>
      <c r="B113" s="16">
        <v>9</v>
      </c>
      <c r="C113" s="17">
        <v>0.8246</v>
      </c>
      <c r="D113" s="22">
        <v>0.63780000000000003</v>
      </c>
      <c r="E113" s="17">
        <v>0.63619999999999999</v>
      </c>
      <c r="F113" s="18">
        <v>12.191000000000001</v>
      </c>
      <c r="G113" s="19">
        <v>43.887</v>
      </c>
      <c r="H113" s="18">
        <v>11.026999999999999</v>
      </c>
      <c r="I113" s="20">
        <v>39.695999999999998</v>
      </c>
    </row>
    <row r="114" spans="1:9" ht="15.75" x14ac:dyDescent="0.25">
      <c r="A114" s="1"/>
      <c r="B114" s="16">
        <v>10</v>
      </c>
      <c r="C114" s="17">
        <v>0.81879999999999997</v>
      </c>
      <c r="D114" s="22">
        <v>0.63329999999999997</v>
      </c>
      <c r="E114" s="17">
        <v>0.63170000000000004</v>
      </c>
      <c r="F114" s="18">
        <v>12.162000000000001</v>
      </c>
      <c r="G114" s="19">
        <v>43.784999999999997</v>
      </c>
      <c r="H114" s="18">
        <v>10.999000000000001</v>
      </c>
      <c r="I114" s="20">
        <v>39.597999999999999</v>
      </c>
    </row>
    <row r="115" spans="1:9" ht="15.75" x14ac:dyDescent="0.25">
      <c r="A115" s="1"/>
      <c r="B115" s="16">
        <v>11</v>
      </c>
      <c r="C115" s="17">
        <v>0.82020000000000004</v>
      </c>
      <c r="D115" s="22">
        <v>0.63439999999999996</v>
      </c>
      <c r="E115" s="17">
        <v>0.63280000000000003</v>
      </c>
      <c r="F115" s="18">
        <v>12.17</v>
      </c>
      <c r="G115" s="19">
        <v>43.811999999999998</v>
      </c>
      <c r="H115" s="18">
        <v>11.007</v>
      </c>
      <c r="I115" s="20">
        <v>39.624000000000002</v>
      </c>
    </row>
    <row r="116" spans="1:9" ht="15.75" x14ac:dyDescent="0.25">
      <c r="A116" s="1"/>
      <c r="B116" s="16">
        <v>12</v>
      </c>
      <c r="C116" s="17">
        <v>0.81669999999999998</v>
      </c>
      <c r="D116" s="22">
        <v>0.63170000000000004</v>
      </c>
      <c r="E116" s="17">
        <v>0.63009999999999999</v>
      </c>
      <c r="F116" s="18">
        <v>12.129</v>
      </c>
      <c r="G116" s="19">
        <v>43.662999999999997</v>
      </c>
      <c r="H116" s="18">
        <v>10.968</v>
      </c>
      <c r="I116" s="20">
        <v>39.484000000000002</v>
      </c>
    </row>
    <row r="117" spans="1:9" ht="15.75" x14ac:dyDescent="0.25">
      <c r="A117" s="1"/>
      <c r="B117" s="16">
        <v>13</v>
      </c>
      <c r="C117" s="17">
        <v>0.81259999999999999</v>
      </c>
      <c r="D117" s="22">
        <v>0.62849999999999995</v>
      </c>
      <c r="E117" s="17">
        <v>0.62690000000000001</v>
      </c>
      <c r="F117" s="18">
        <v>12.089</v>
      </c>
      <c r="G117" s="19">
        <v>43.521000000000001</v>
      </c>
      <c r="H117" s="18">
        <v>10.930999999999999</v>
      </c>
      <c r="I117" s="20">
        <v>39.350999999999999</v>
      </c>
    </row>
    <row r="118" spans="1:9" ht="15.75" x14ac:dyDescent="0.25">
      <c r="A118" s="1"/>
      <c r="B118" s="16">
        <v>14</v>
      </c>
      <c r="C118" s="17">
        <v>0.80730000000000002</v>
      </c>
      <c r="D118" s="22">
        <v>0.62439999999999996</v>
      </c>
      <c r="E118" s="17">
        <v>0.62280000000000002</v>
      </c>
      <c r="F118" s="18">
        <v>12.06</v>
      </c>
      <c r="G118" s="19">
        <v>43.414999999999999</v>
      </c>
      <c r="H118" s="18">
        <v>10.903</v>
      </c>
      <c r="I118" s="20">
        <v>39.25</v>
      </c>
    </row>
    <row r="119" spans="1:9" ht="15.75" x14ac:dyDescent="0.25">
      <c r="A119" s="1"/>
      <c r="B119" s="16">
        <v>15</v>
      </c>
      <c r="C119" s="17">
        <v>0.8054</v>
      </c>
      <c r="D119" s="22">
        <v>0.62290000000000001</v>
      </c>
      <c r="E119" s="17">
        <v>0.62129999999999996</v>
      </c>
      <c r="F119" s="18">
        <v>12.048</v>
      </c>
      <c r="G119" s="19">
        <v>43.372</v>
      </c>
      <c r="H119" s="18">
        <v>10.891999999999999</v>
      </c>
      <c r="I119" s="20">
        <v>39.21</v>
      </c>
    </row>
    <row r="120" spans="1:9" ht="15.75" x14ac:dyDescent="0.25">
      <c r="A120" s="1"/>
      <c r="B120" s="16">
        <v>16</v>
      </c>
      <c r="C120" s="17">
        <v>0.80610000000000004</v>
      </c>
      <c r="D120" s="22">
        <v>0.62350000000000005</v>
      </c>
      <c r="E120" s="17">
        <v>0.62190000000000001</v>
      </c>
      <c r="F120" s="18">
        <v>12.06</v>
      </c>
      <c r="G120" s="19">
        <v>43.415999999999997</v>
      </c>
      <c r="H120" s="18">
        <v>10.903</v>
      </c>
      <c r="I120" s="20">
        <v>39.250999999999998</v>
      </c>
    </row>
    <row r="121" spans="1:9" ht="15.75" x14ac:dyDescent="0.25">
      <c r="A121" s="1"/>
      <c r="B121" s="16">
        <v>17</v>
      </c>
      <c r="C121" s="17">
        <v>0.80569999999999997</v>
      </c>
      <c r="D121" s="22">
        <v>0.62319999999999998</v>
      </c>
      <c r="E121" s="17">
        <v>0.62160000000000004</v>
      </c>
      <c r="F121" s="18">
        <v>12.055999999999999</v>
      </c>
      <c r="G121" s="19">
        <v>43.402999999999999</v>
      </c>
      <c r="H121" s="18">
        <v>10.9</v>
      </c>
      <c r="I121" s="20">
        <v>39.238</v>
      </c>
    </row>
    <row r="122" spans="1:9" ht="15.75" x14ac:dyDescent="0.25">
      <c r="A122" s="1"/>
      <c r="B122" s="16">
        <v>18</v>
      </c>
      <c r="C122" s="17">
        <v>0.80389999999999995</v>
      </c>
      <c r="D122" s="22">
        <v>0.62180000000000002</v>
      </c>
      <c r="E122" s="17">
        <v>0.62019999999999997</v>
      </c>
      <c r="F122" s="18">
        <v>12.045999999999999</v>
      </c>
      <c r="G122" s="19">
        <v>43.366</v>
      </c>
      <c r="H122" s="18">
        <v>10.89</v>
      </c>
      <c r="I122" s="20">
        <v>39.204000000000001</v>
      </c>
    </row>
    <row r="123" spans="1:9" ht="15.75" x14ac:dyDescent="0.25">
      <c r="A123" s="1"/>
      <c r="B123" s="16">
        <v>19</v>
      </c>
      <c r="C123" s="17">
        <v>0.8044</v>
      </c>
      <c r="D123" s="22">
        <v>0.62219999999999998</v>
      </c>
      <c r="E123" s="17">
        <v>0.62060000000000004</v>
      </c>
      <c r="F123" s="18">
        <v>12.048</v>
      </c>
      <c r="G123" s="19">
        <v>43.375</v>
      </c>
      <c r="H123" s="18">
        <v>10.891999999999999</v>
      </c>
      <c r="I123" s="20">
        <v>39.212000000000003</v>
      </c>
    </row>
    <row r="124" spans="1:9" ht="15.75" x14ac:dyDescent="0.25">
      <c r="A124" s="1"/>
      <c r="B124" s="16">
        <v>20</v>
      </c>
      <c r="C124" s="17">
        <v>0.8105</v>
      </c>
      <c r="D124" s="22">
        <v>0.62690000000000001</v>
      </c>
      <c r="E124" s="17">
        <v>0.62529999999999997</v>
      </c>
      <c r="F124" s="18">
        <v>12.098000000000001</v>
      </c>
      <c r="G124" s="19">
        <v>43.554000000000002</v>
      </c>
      <c r="H124" s="18">
        <v>10.939</v>
      </c>
      <c r="I124" s="20">
        <v>39.381999999999998</v>
      </c>
    </row>
    <row r="125" spans="1:9" ht="15.75" x14ac:dyDescent="0.25">
      <c r="A125" s="1"/>
      <c r="B125" s="16">
        <v>21</v>
      </c>
      <c r="C125" s="17">
        <v>0.80720000000000003</v>
      </c>
      <c r="D125" s="22">
        <v>0.62429999999999997</v>
      </c>
      <c r="E125" s="17">
        <v>0.62270000000000003</v>
      </c>
      <c r="F125" s="18">
        <v>12.077999999999999</v>
      </c>
      <c r="G125" s="19">
        <v>43.481999999999999</v>
      </c>
      <c r="H125" s="18">
        <v>10.92</v>
      </c>
      <c r="I125" s="20">
        <v>39.311</v>
      </c>
    </row>
    <row r="126" spans="1:9" ht="15.75" x14ac:dyDescent="0.25">
      <c r="A126" s="1"/>
      <c r="B126" s="16">
        <v>22</v>
      </c>
      <c r="C126" s="17">
        <v>0.80559999999999998</v>
      </c>
      <c r="D126" s="22">
        <v>0.62309999999999999</v>
      </c>
      <c r="E126" s="17">
        <v>0.62150000000000005</v>
      </c>
      <c r="F126" s="18">
        <v>12.057</v>
      </c>
      <c r="G126" s="19">
        <v>43.405000000000001</v>
      </c>
      <c r="H126" s="18">
        <v>10.9</v>
      </c>
      <c r="I126" s="20">
        <v>39.24</v>
      </c>
    </row>
    <row r="127" spans="1:9" ht="15.75" x14ac:dyDescent="0.25">
      <c r="A127" s="1"/>
      <c r="B127" s="16">
        <v>23</v>
      </c>
      <c r="C127" s="17">
        <v>0.81069999999999998</v>
      </c>
      <c r="D127" s="22">
        <v>0.627</v>
      </c>
      <c r="E127" s="17">
        <v>0.62539999999999996</v>
      </c>
      <c r="F127" s="18">
        <v>12.093999999999999</v>
      </c>
      <c r="G127" s="19">
        <v>43.54</v>
      </c>
      <c r="H127" s="18">
        <v>10.936</v>
      </c>
      <c r="I127" s="20">
        <v>39.368000000000002</v>
      </c>
    </row>
    <row r="128" spans="1:9" ht="15.75" x14ac:dyDescent="0.25">
      <c r="A128" s="1"/>
      <c r="B128" s="16">
        <v>24</v>
      </c>
      <c r="C128" s="17">
        <v>0.81359999999999999</v>
      </c>
      <c r="D128" s="22">
        <v>0.62929999999999997</v>
      </c>
      <c r="E128" s="17">
        <v>0.62770000000000004</v>
      </c>
      <c r="F128" s="18">
        <v>12.127000000000001</v>
      </c>
      <c r="G128" s="19">
        <v>43.656999999999996</v>
      </c>
      <c r="H128" s="18">
        <v>10.965999999999999</v>
      </c>
      <c r="I128" s="20">
        <v>39.476999999999997</v>
      </c>
    </row>
    <row r="129" spans="1:9" ht="15.75" x14ac:dyDescent="0.25">
      <c r="A129" s="1"/>
      <c r="B129" s="16">
        <v>25</v>
      </c>
      <c r="C129" s="17">
        <v>0.81730000000000003</v>
      </c>
      <c r="D129" s="22">
        <v>0.6321</v>
      </c>
      <c r="E129" s="17">
        <v>0.63049999999999995</v>
      </c>
      <c r="F129" s="18">
        <v>12.148999999999999</v>
      </c>
      <c r="G129" s="19">
        <v>43.738</v>
      </c>
      <c r="H129" s="18">
        <v>10.987</v>
      </c>
      <c r="I129" s="20">
        <v>39.554000000000002</v>
      </c>
    </row>
    <row r="130" spans="1:9" ht="15.75" x14ac:dyDescent="0.25">
      <c r="A130" s="1"/>
      <c r="B130" s="16">
        <v>26</v>
      </c>
      <c r="C130" s="17">
        <v>0.80900000000000005</v>
      </c>
      <c r="D130" s="22">
        <v>0.62570000000000003</v>
      </c>
      <c r="E130" s="17">
        <v>0.62409999999999999</v>
      </c>
      <c r="F130" s="18">
        <v>12.089</v>
      </c>
      <c r="G130" s="19">
        <v>43.52</v>
      </c>
      <c r="H130" s="18">
        <v>10.93</v>
      </c>
      <c r="I130" s="20">
        <v>39.347999999999999</v>
      </c>
    </row>
    <row r="131" spans="1:9" ht="15.75" x14ac:dyDescent="0.25">
      <c r="A131" s="1"/>
      <c r="B131" s="16">
        <v>27</v>
      </c>
      <c r="C131" s="17">
        <v>0.80930000000000002</v>
      </c>
      <c r="D131" s="22">
        <v>0.62590000000000001</v>
      </c>
      <c r="E131" s="17">
        <v>0.62429999999999997</v>
      </c>
      <c r="F131" s="18">
        <v>12.101000000000001</v>
      </c>
      <c r="G131" s="19">
        <v>43.563000000000002</v>
      </c>
      <c r="H131" s="18">
        <v>10.941000000000001</v>
      </c>
      <c r="I131" s="20">
        <v>39.387999999999998</v>
      </c>
    </row>
    <row r="132" spans="1:9" ht="15.75" x14ac:dyDescent="0.25">
      <c r="A132" s="1"/>
      <c r="B132" s="16">
        <v>28</v>
      </c>
      <c r="C132" s="17">
        <v>0.80940000000000001</v>
      </c>
      <c r="D132" s="22">
        <v>0.626</v>
      </c>
      <c r="E132" s="17">
        <v>0.62439999999999996</v>
      </c>
      <c r="F132" s="18">
        <v>12.103</v>
      </c>
      <c r="G132" s="19">
        <v>43.570999999999998</v>
      </c>
      <c r="H132" s="18">
        <v>10.943</v>
      </c>
      <c r="I132" s="20">
        <v>39.395000000000003</v>
      </c>
    </row>
    <row r="133" spans="1:9" ht="15.75" x14ac:dyDescent="0.25">
      <c r="A133" s="1"/>
      <c r="B133" s="16">
        <v>29</v>
      </c>
      <c r="C133" s="17">
        <v>0.81140000000000001</v>
      </c>
      <c r="D133" s="22">
        <v>0.62760000000000005</v>
      </c>
      <c r="E133" s="17">
        <v>0.626</v>
      </c>
      <c r="F133" s="18">
        <v>12.117000000000001</v>
      </c>
      <c r="G133" s="19">
        <v>43.622</v>
      </c>
      <c r="H133" s="18">
        <v>10.956</v>
      </c>
      <c r="I133" s="20">
        <v>39.442999999999998</v>
      </c>
    </row>
    <row r="134" spans="1:9" ht="15.75" x14ac:dyDescent="0.25">
      <c r="A134" s="1"/>
      <c r="B134" s="16">
        <v>30</v>
      </c>
      <c r="C134" s="17">
        <v>0.81059999999999999</v>
      </c>
      <c r="D134" s="22">
        <v>0.627</v>
      </c>
      <c r="E134" s="17">
        <v>0.62539999999999996</v>
      </c>
      <c r="F134" s="18">
        <v>12.113</v>
      </c>
      <c r="G134" s="19">
        <v>43.604999999999997</v>
      </c>
      <c r="H134" s="18">
        <v>10.952</v>
      </c>
      <c r="I134" s="20">
        <v>39.427999999999997</v>
      </c>
    </row>
    <row r="135" spans="1:9" ht="15.75" x14ac:dyDescent="0.25">
      <c r="A135" s="29"/>
      <c r="B135" s="36" t="s">
        <v>11</v>
      </c>
      <c r="C135" s="32">
        <f t="shared" ref="C135:I135" si="3">SUM(C104:C134)/30</f>
        <v>0.81314666666666668</v>
      </c>
      <c r="D135" s="32">
        <f t="shared" si="3"/>
        <v>0.62892000000000015</v>
      </c>
      <c r="E135" s="32">
        <f t="shared" si="3"/>
        <v>0.62731999999999999</v>
      </c>
      <c r="F135" s="32">
        <f t="shared" si="3"/>
        <v>12.112066666666669</v>
      </c>
      <c r="G135" s="32">
        <f t="shared" si="3"/>
        <v>43.603566666666666</v>
      </c>
      <c r="H135" s="32">
        <f t="shared" si="3"/>
        <v>10.952166666666667</v>
      </c>
      <c r="I135" s="32">
        <f t="shared" si="3"/>
        <v>39.427599999999998</v>
      </c>
    </row>
    <row r="136" spans="1:9" ht="15.75" x14ac:dyDescent="0.25">
      <c r="A136" s="9"/>
      <c r="B136" s="34"/>
      <c r="C136" s="31"/>
      <c r="D136" s="31"/>
      <c r="E136" s="31"/>
      <c r="F136" s="37"/>
      <c r="G136" s="38"/>
      <c r="H136" s="37"/>
      <c r="I136" s="39"/>
    </row>
    <row r="137" spans="1:9" ht="15.75" x14ac:dyDescent="0.25">
      <c r="A137" s="15" t="s">
        <v>15</v>
      </c>
      <c r="B137" s="16">
        <v>1</v>
      </c>
      <c r="C137" s="17">
        <v>0.80930000000000002</v>
      </c>
      <c r="D137" s="17">
        <v>0.62590000000000001</v>
      </c>
      <c r="E137" s="17">
        <v>0.62429999999999997</v>
      </c>
      <c r="F137" s="18">
        <v>12.1</v>
      </c>
      <c r="G137" s="19">
        <v>43.558999999999997</v>
      </c>
      <c r="H137" s="18">
        <v>10.94</v>
      </c>
      <c r="I137" s="20">
        <v>39.384</v>
      </c>
    </row>
    <row r="138" spans="1:9" ht="15.75" x14ac:dyDescent="0.25">
      <c r="A138" s="21">
        <v>2018</v>
      </c>
      <c r="B138" s="16">
        <v>2</v>
      </c>
      <c r="C138" s="17">
        <v>0.81110000000000004</v>
      </c>
      <c r="D138" s="22">
        <v>0.62729999999999997</v>
      </c>
      <c r="E138" s="17">
        <v>0.62570000000000003</v>
      </c>
      <c r="F138" s="18">
        <v>12.113</v>
      </c>
      <c r="G138" s="19">
        <v>43.606000000000002</v>
      </c>
      <c r="H138" s="18">
        <v>10.952</v>
      </c>
      <c r="I138" s="20">
        <v>39.427999999999997</v>
      </c>
    </row>
    <row r="139" spans="1:9" ht="15.75" x14ac:dyDescent="0.25">
      <c r="A139" s="1"/>
      <c r="B139" s="16">
        <v>3</v>
      </c>
      <c r="C139" s="17">
        <v>0.81140000000000001</v>
      </c>
      <c r="D139" s="22">
        <v>0.62760000000000005</v>
      </c>
      <c r="E139" s="17">
        <v>0.626</v>
      </c>
      <c r="F139" s="18">
        <v>12.116</v>
      </c>
      <c r="G139" s="19">
        <v>43.616999999999997</v>
      </c>
      <c r="H139" s="18">
        <v>10.955</v>
      </c>
      <c r="I139" s="20">
        <v>39.439</v>
      </c>
    </row>
    <row r="140" spans="1:9" ht="15.75" x14ac:dyDescent="0.25">
      <c r="A140" s="1"/>
      <c r="B140" s="16">
        <v>4</v>
      </c>
      <c r="C140" s="17">
        <v>0.81240000000000001</v>
      </c>
      <c r="D140" s="22">
        <v>0.62829999999999997</v>
      </c>
      <c r="E140" s="17">
        <v>0.62670000000000003</v>
      </c>
      <c r="F140" s="18">
        <v>12.119</v>
      </c>
      <c r="G140" s="19">
        <v>43.628999999999998</v>
      </c>
      <c r="H140" s="18">
        <v>10.959</v>
      </c>
      <c r="I140" s="20">
        <v>39.451000000000001</v>
      </c>
    </row>
    <row r="141" spans="1:9" ht="15.75" x14ac:dyDescent="0.25">
      <c r="A141" s="1"/>
      <c r="B141" s="16">
        <v>5</v>
      </c>
      <c r="C141" s="17">
        <v>0.81159999999999999</v>
      </c>
      <c r="D141" s="22">
        <v>0.62770000000000004</v>
      </c>
      <c r="E141" s="17">
        <v>0.62609999999999999</v>
      </c>
      <c r="F141" s="18">
        <v>12.113</v>
      </c>
      <c r="G141" s="19">
        <v>43.607999999999997</v>
      </c>
      <c r="H141" s="18">
        <v>10.952999999999999</v>
      </c>
      <c r="I141" s="20">
        <v>39.430999999999997</v>
      </c>
    </row>
    <row r="142" spans="1:9" ht="15.75" x14ac:dyDescent="0.25">
      <c r="A142" s="1"/>
      <c r="B142" s="16">
        <v>6</v>
      </c>
      <c r="C142" s="17">
        <v>0.81159999999999999</v>
      </c>
      <c r="D142" s="22">
        <v>0.62770000000000004</v>
      </c>
      <c r="E142" s="17">
        <v>0.62609999999999999</v>
      </c>
      <c r="F142" s="18">
        <v>12.117000000000001</v>
      </c>
      <c r="G142" s="19">
        <v>43.62</v>
      </c>
      <c r="H142" s="18">
        <v>10.956</v>
      </c>
      <c r="I142" s="20">
        <v>39.442</v>
      </c>
    </row>
    <row r="143" spans="1:9" ht="15.75" x14ac:dyDescent="0.25">
      <c r="A143" s="1"/>
      <c r="B143" s="16">
        <v>7</v>
      </c>
      <c r="C143" s="17">
        <v>0.80979999999999996</v>
      </c>
      <c r="D143" s="22">
        <v>0.62629999999999997</v>
      </c>
      <c r="E143" s="17">
        <v>0.62470000000000003</v>
      </c>
      <c r="F143" s="18">
        <v>12.101000000000001</v>
      </c>
      <c r="G143" s="19">
        <v>43.564</v>
      </c>
      <c r="H143" s="18">
        <v>10.941000000000001</v>
      </c>
      <c r="I143" s="20">
        <v>39.389000000000003</v>
      </c>
    </row>
    <row r="144" spans="1:9" ht="15.75" x14ac:dyDescent="0.25">
      <c r="A144" s="1"/>
      <c r="B144" s="16">
        <v>8</v>
      </c>
      <c r="C144" s="17">
        <v>0.8085</v>
      </c>
      <c r="D144" s="22">
        <v>0.62529999999999997</v>
      </c>
      <c r="E144" s="17">
        <v>0.62370000000000003</v>
      </c>
      <c r="F144" s="18">
        <v>12.086</v>
      </c>
      <c r="G144" s="19">
        <v>43.508000000000003</v>
      </c>
      <c r="H144" s="18">
        <v>10.927</v>
      </c>
      <c r="I144" s="20">
        <v>39.337000000000003</v>
      </c>
    </row>
    <row r="145" spans="1:9" ht="15.75" x14ac:dyDescent="0.25">
      <c r="A145" s="1"/>
      <c r="B145" s="16">
        <v>9</v>
      </c>
      <c r="C145" s="17">
        <v>0.81100000000000005</v>
      </c>
      <c r="D145" s="22">
        <v>0.62729999999999997</v>
      </c>
      <c r="E145" s="17">
        <v>0.62570000000000003</v>
      </c>
      <c r="F145" s="18">
        <v>12.106999999999999</v>
      </c>
      <c r="G145" s="19">
        <v>43.587000000000003</v>
      </c>
      <c r="H145" s="18">
        <v>10.946999999999999</v>
      </c>
      <c r="I145" s="20">
        <v>39.411000000000001</v>
      </c>
    </row>
    <row r="146" spans="1:9" ht="15.75" x14ac:dyDescent="0.25">
      <c r="A146" s="1"/>
      <c r="B146" s="16">
        <v>10</v>
      </c>
      <c r="C146" s="17">
        <v>0.81269999999999998</v>
      </c>
      <c r="D146" s="22">
        <v>0.62860000000000005</v>
      </c>
      <c r="E146" s="17">
        <v>0.627</v>
      </c>
      <c r="F146" s="18">
        <v>12.119</v>
      </c>
      <c r="G146" s="19">
        <v>43.628999999999998</v>
      </c>
      <c r="H146" s="18">
        <v>10.958</v>
      </c>
      <c r="I146" s="20">
        <v>39.450000000000003</v>
      </c>
    </row>
    <row r="147" spans="1:9" ht="15.75" x14ac:dyDescent="0.25">
      <c r="A147" s="1"/>
      <c r="B147" s="16">
        <v>11</v>
      </c>
      <c r="C147" s="17">
        <v>0.81320000000000003</v>
      </c>
      <c r="D147" s="22">
        <v>0.629</v>
      </c>
      <c r="E147" s="17">
        <v>0.62739999999999996</v>
      </c>
      <c r="F147" s="18">
        <v>12.117000000000001</v>
      </c>
      <c r="G147" s="19">
        <v>43.622</v>
      </c>
      <c r="H147" s="18">
        <v>10.957000000000001</v>
      </c>
      <c r="I147" s="20">
        <v>39.444000000000003</v>
      </c>
    </row>
    <row r="148" spans="1:9" ht="15.75" x14ac:dyDescent="0.25">
      <c r="A148" s="1"/>
      <c r="B148" s="16">
        <v>12</v>
      </c>
      <c r="C148" s="17">
        <v>0.8115</v>
      </c>
      <c r="D148" s="22">
        <v>0.62760000000000005</v>
      </c>
      <c r="E148" s="17">
        <v>0.626</v>
      </c>
      <c r="F148" s="18">
        <v>12.106999999999999</v>
      </c>
      <c r="G148" s="19">
        <v>43.585000000000001</v>
      </c>
      <c r="H148" s="18">
        <v>10.946999999999999</v>
      </c>
      <c r="I148" s="20">
        <v>39.408999999999999</v>
      </c>
    </row>
    <row r="149" spans="1:9" ht="15.75" x14ac:dyDescent="0.25">
      <c r="A149" s="1"/>
      <c r="B149" s="16">
        <v>13</v>
      </c>
      <c r="C149" s="17">
        <v>0.81069999999999998</v>
      </c>
      <c r="D149" s="22">
        <v>0.627</v>
      </c>
      <c r="E149" s="17">
        <v>0.62539999999999996</v>
      </c>
      <c r="F149" s="18">
        <v>12.105</v>
      </c>
      <c r="G149" s="19">
        <v>43.576999999999998</v>
      </c>
      <c r="H149" s="18">
        <v>10.945</v>
      </c>
      <c r="I149" s="20">
        <v>39.401000000000003</v>
      </c>
    </row>
    <row r="150" spans="1:9" ht="15.75" x14ac:dyDescent="0.25">
      <c r="A150" s="1"/>
      <c r="B150" s="16">
        <v>14</v>
      </c>
      <c r="C150" s="17">
        <v>0.81230000000000002</v>
      </c>
      <c r="D150" s="22">
        <v>0.62829999999999997</v>
      </c>
      <c r="E150" s="17">
        <v>0.62670000000000003</v>
      </c>
      <c r="F150" s="18">
        <v>12.089</v>
      </c>
      <c r="G150" s="19">
        <v>43.518999999999998</v>
      </c>
      <c r="H150" s="18">
        <v>10.93</v>
      </c>
      <c r="I150" s="20">
        <v>39.348999999999997</v>
      </c>
    </row>
    <row r="151" spans="1:9" ht="15.75" x14ac:dyDescent="0.25">
      <c r="A151" s="1"/>
      <c r="B151" s="16">
        <v>15</v>
      </c>
      <c r="C151" s="17">
        <v>0.81879999999999997</v>
      </c>
      <c r="D151" s="22">
        <v>0.63329999999999997</v>
      </c>
      <c r="E151" s="17">
        <v>0.63170000000000004</v>
      </c>
      <c r="F151" s="18">
        <v>12.125999999999999</v>
      </c>
      <c r="G151" s="19">
        <v>43.655000000000001</v>
      </c>
      <c r="H151" s="18">
        <v>10.965999999999999</v>
      </c>
      <c r="I151" s="20">
        <v>39.478999999999999</v>
      </c>
    </row>
    <row r="152" spans="1:9" ht="15.75" x14ac:dyDescent="0.25">
      <c r="A152" s="1"/>
      <c r="B152" s="16">
        <v>16</v>
      </c>
      <c r="C152" s="17">
        <v>0.81869999999999998</v>
      </c>
      <c r="D152" s="22">
        <v>0.63319999999999999</v>
      </c>
      <c r="E152" s="17">
        <v>0.63160000000000005</v>
      </c>
      <c r="F152" s="18">
        <v>12.117000000000001</v>
      </c>
      <c r="G152" s="19">
        <v>43.62</v>
      </c>
      <c r="H152" s="18">
        <v>10.957000000000001</v>
      </c>
      <c r="I152" s="20">
        <v>39.445999999999998</v>
      </c>
    </row>
    <row r="153" spans="1:9" ht="15.75" x14ac:dyDescent="0.25">
      <c r="A153" s="1"/>
      <c r="B153" s="16">
        <v>17</v>
      </c>
      <c r="C153" s="17">
        <v>0.82050000000000001</v>
      </c>
      <c r="D153" s="22">
        <v>0.63460000000000005</v>
      </c>
      <c r="E153" s="17">
        <v>0.63300000000000001</v>
      </c>
      <c r="F153" s="18">
        <v>12.141999999999999</v>
      </c>
      <c r="G153" s="19">
        <v>43.710999999999999</v>
      </c>
      <c r="H153" s="18">
        <v>10.981</v>
      </c>
      <c r="I153" s="20">
        <v>39.530999999999999</v>
      </c>
    </row>
    <row r="154" spans="1:9" ht="15.75" x14ac:dyDescent="0.25">
      <c r="A154" s="1"/>
      <c r="B154" s="16">
        <v>18</v>
      </c>
      <c r="C154" s="17">
        <v>0.81540000000000001</v>
      </c>
      <c r="D154" s="22">
        <v>0.63070000000000004</v>
      </c>
      <c r="E154" s="17">
        <v>0.62909999999999999</v>
      </c>
      <c r="F154" s="18">
        <v>12.096</v>
      </c>
      <c r="G154" s="19">
        <v>43.546999999999997</v>
      </c>
      <c r="H154" s="18">
        <v>10.938000000000001</v>
      </c>
      <c r="I154" s="20">
        <v>39.377000000000002</v>
      </c>
    </row>
    <row r="155" spans="1:9" ht="15.75" x14ac:dyDescent="0.25">
      <c r="A155" s="1"/>
      <c r="B155" s="16">
        <v>19</v>
      </c>
      <c r="C155" s="17">
        <v>0.81559999999999999</v>
      </c>
      <c r="D155" s="22">
        <v>0.63080000000000003</v>
      </c>
      <c r="E155" s="17">
        <v>0.62919999999999998</v>
      </c>
      <c r="F155" s="18">
        <v>12.113</v>
      </c>
      <c r="G155" s="19">
        <v>43.606000000000002</v>
      </c>
      <c r="H155" s="18">
        <v>10.952999999999999</v>
      </c>
      <c r="I155" s="20">
        <v>39.432000000000002</v>
      </c>
    </row>
    <row r="156" spans="1:9" ht="15.75" x14ac:dyDescent="0.25">
      <c r="A156" s="1"/>
      <c r="B156" s="16">
        <v>20</v>
      </c>
      <c r="C156" s="17">
        <v>0.81830000000000003</v>
      </c>
      <c r="D156" s="22">
        <v>0.63290000000000002</v>
      </c>
      <c r="E156" s="17">
        <v>0.63129999999999997</v>
      </c>
      <c r="F156" s="18">
        <v>12.119</v>
      </c>
      <c r="G156" s="19">
        <v>43.627000000000002</v>
      </c>
      <c r="H156" s="18">
        <v>10.959</v>
      </c>
      <c r="I156" s="20">
        <v>39.451999999999998</v>
      </c>
    </row>
    <row r="157" spans="1:9" ht="15.75" x14ac:dyDescent="0.25">
      <c r="A157" s="1"/>
      <c r="B157" s="16">
        <v>21</v>
      </c>
      <c r="C157" s="17">
        <v>0.81950000000000001</v>
      </c>
      <c r="D157" s="22">
        <v>0.63380000000000003</v>
      </c>
      <c r="E157" s="17">
        <v>0.63219999999999998</v>
      </c>
      <c r="F157" s="18">
        <v>12.119</v>
      </c>
      <c r="G157" s="19">
        <v>43.628</v>
      </c>
      <c r="H157" s="18">
        <v>10.959</v>
      </c>
      <c r="I157" s="20">
        <v>39.454000000000001</v>
      </c>
    </row>
    <row r="158" spans="1:9" ht="15.75" x14ac:dyDescent="0.25">
      <c r="A158" s="1"/>
      <c r="B158" s="16">
        <v>22</v>
      </c>
      <c r="C158" s="17">
        <v>0.81779999999999997</v>
      </c>
      <c r="D158" s="22">
        <v>0.63249999999999995</v>
      </c>
      <c r="E158" s="17">
        <v>0.63090000000000002</v>
      </c>
      <c r="F158" s="18">
        <v>12.087</v>
      </c>
      <c r="G158" s="19">
        <v>43.514000000000003</v>
      </c>
      <c r="H158" s="18">
        <v>10.93</v>
      </c>
      <c r="I158" s="20">
        <v>39.347999999999999</v>
      </c>
    </row>
    <row r="159" spans="1:9" ht="15.75" x14ac:dyDescent="0.25">
      <c r="A159" s="1"/>
      <c r="B159" s="16">
        <v>23</v>
      </c>
      <c r="C159" s="17">
        <v>0.81640000000000001</v>
      </c>
      <c r="D159" s="22">
        <v>0.63139999999999996</v>
      </c>
      <c r="E159" s="17">
        <v>0.62980000000000003</v>
      </c>
      <c r="F159" s="18">
        <v>12.095000000000001</v>
      </c>
      <c r="G159" s="19">
        <v>43.543999999999997</v>
      </c>
      <c r="H159" s="18">
        <v>10.936999999999999</v>
      </c>
      <c r="I159" s="20">
        <v>39.375</v>
      </c>
    </row>
    <row r="160" spans="1:9" ht="15.75" x14ac:dyDescent="0.25">
      <c r="A160" s="1"/>
      <c r="B160" s="16">
        <v>24</v>
      </c>
      <c r="C160" s="17">
        <v>0.81810000000000005</v>
      </c>
      <c r="D160" s="22">
        <v>0.63280000000000003</v>
      </c>
      <c r="E160" s="17">
        <v>0.63119999999999998</v>
      </c>
      <c r="F160" s="18">
        <v>12.13</v>
      </c>
      <c r="G160" s="19">
        <v>43.667000000000002</v>
      </c>
      <c r="H160" s="18">
        <v>10.968999999999999</v>
      </c>
      <c r="I160" s="20">
        <v>39.49</v>
      </c>
    </row>
    <row r="161" spans="1:9" ht="15.75" x14ac:dyDescent="0.25">
      <c r="A161" s="1"/>
      <c r="B161" s="16">
        <v>25</v>
      </c>
      <c r="C161" s="17">
        <v>0.81989999999999996</v>
      </c>
      <c r="D161" s="22">
        <v>0.6341</v>
      </c>
      <c r="E161" s="17">
        <v>0.63249999999999995</v>
      </c>
      <c r="F161" s="18">
        <v>12.144</v>
      </c>
      <c r="G161" s="19">
        <v>43.718000000000004</v>
      </c>
      <c r="H161" s="18">
        <v>10.981999999999999</v>
      </c>
      <c r="I161" s="20">
        <v>39.536999999999999</v>
      </c>
    </row>
    <row r="162" spans="1:9" ht="15.75" x14ac:dyDescent="0.25">
      <c r="A162" s="1"/>
      <c r="B162" s="16">
        <v>26</v>
      </c>
      <c r="C162" s="17">
        <v>0.82820000000000005</v>
      </c>
      <c r="D162" s="22">
        <v>0.64059999999999995</v>
      </c>
      <c r="E162" s="17">
        <v>0.63900000000000001</v>
      </c>
      <c r="F162" s="18">
        <v>12.214</v>
      </c>
      <c r="G162" s="19">
        <v>43.970999999999997</v>
      </c>
      <c r="H162" s="18">
        <v>11.048999999999999</v>
      </c>
      <c r="I162" s="20">
        <v>39.774999999999999</v>
      </c>
    </row>
    <row r="163" spans="1:9" ht="15.75" x14ac:dyDescent="0.25">
      <c r="A163" s="1"/>
      <c r="B163" s="16">
        <v>27</v>
      </c>
      <c r="C163" s="17">
        <v>0.82110000000000005</v>
      </c>
      <c r="D163" s="22">
        <v>0.6351</v>
      </c>
      <c r="E163" s="17">
        <v>0.63349999999999995</v>
      </c>
      <c r="F163" s="18">
        <v>12.154</v>
      </c>
      <c r="G163" s="19">
        <v>43.755000000000003</v>
      </c>
      <c r="H163" s="18">
        <v>10.992000000000001</v>
      </c>
      <c r="I163" s="20">
        <v>39.570999999999998</v>
      </c>
    </row>
    <row r="164" spans="1:9" ht="15.75" x14ac:dyDescent="0.25">
      <c r="A164" s="1"/>
      <c r="B164" s="16">
        <v>28</v>
      </c>
      <c r="C164" s="17">
        <v>0.82220000000000004</v>
      </c>
      <c r="D164" s="22">
        <v>0.63590000000000002</v>
      </c>
      <c r="E164" s="17">
        <v>0.63429999999999997</v>
      </c>
      <c r="F164" s="18">
        <v>12.164999999999999</v>
      </c>
      <c r="G164" s="19">
        <v>43.795000000000002</v>
      </c>
      <c r="H164" s="18">
        <v>11.003</v>
      </c>
      <c r="I164" s="20">
        <v>39.61</v>
      </c>
    </row>
    <row r="165" spans="1:9" ht="15.75" x14ac:dyDescent="0.25">
      <c r="A165" s="1"/>
      <c r="B165" s="16">
        <v>29</v>
      </c>
      <c r="C165" s="17">
        <v>0.82099999999999995</v>
      </c>
      <c r="D165" s="22">
        <v>0.63500000000000001</v>
      </c>
      <c r="E165" s="17">
        <v>0.63339999999999996</v>
      </c>
      <c r="F165" s="18">
        <v>12.166</v>
      </c>
      <c r="G165" s="19">
        <v>43.795999999999999</v>
      </c>
      <c r="H165" s="18">
        <v>11.003</v>
      </c>
      <c r="I165" s="20">
        <v>39.609000000000002</v>
      </c>
    </row>
    <row r="166" spans="1:9" ht="15.75" x14ac:dyDescent="0.25">
      <c r="A166" s="1"/>
      <c r="B166" s="16">
        <v>30</v>
      </c>
      <c r="C166" s="17">
        <v>0.82250000000000001</v>
      </c>
      <c r="D166" s="22">
        <v>0.63619999999999999</v>
      </c>
      <c r="E166" s="17">
        <v>0.63460000000000005</v>
      </c>
      <c r="F166" s="18">
        <v>12.169</v>
      </c>
      <c r="G166" s="19">
        <v>43.808</v>
      </c>
      <c r="H166" s="18">
        <v>11.006</v>
      </c>
      <c r="I166" s="20">
        <v>39.621000000000002</v>
      </c>
    </row>
    <row r="167" spans="1:9" ht="15.75" x14ac:dyDescent="0.25">
      <c r="A167" s="1"/>
      <c r="B167" s="16">
        <v>31</v>
      </c>
      <c r="C167" s="17">
        <v>0.82299999999999995</v>
      </c>
      <c r="D167" s="22">
        <v>0.63649999999999995</v>
      </c>
      <c r="E167" s="17">
        <v>0.63490000000000002</v>
      </c>
      <c r="F167" s="18">
        <v>12.176</v>
      </c>
      <c r="G167" s="19">
        <v>43.834000000000003</v>
      </c>
      <c r="H167" s="18">
        <v>11.013</v>
      </c>
      <c r="I167" s="20">
        <v>39.646000000000001</v>
      </c>
    </row>
    <row r="168" spans="1:9" ht="15.75" x14ac:dyDescent="0.25">
      <c r="A168" s="29"/>
      <c r="B168" s="30" t="s">
        <v>11</v>
      </c>
      <c r="C168" s="31">
        <f t="shared" ref="C168:I168" si="4">SUM(C137:C167)/31</f>
        <v>0.81593870967741955</v>
      </c>
      <c r="D168" s="31">
        <f t="shared" si="4"/>
        <v>0.63107419354838712</v>
      </c>
      <c r="E168" s="31">
        <f t="shared" si="4"/>
        <v>0.62947419354838707</v>
      </c>
      <c r="F168" s="32">
        <f t="shared" si="4"/>
        <v>12.123903225806451</v>
      </c>
      <c r="G168" s="33">
        <f t="shared" si="4"/>
        <v>43.646000000000008</v>
      </c>
      <c r="H168" s="32">
        <f t="shared" si="4"/>
        <v>10.963354838709677</v>
      </c>
      <c r="I168" s="33">
        <f t="shared" si="4"/>
        <v>39.468322580645157</v>
      </c>
    </row>
    <row r="169" spans="1:9" ht="15.75" x14ac:dyDescent="0.25">
      <c r="A169" s="15" t="s">
        <v>16</v>
      </c>
      <c r="B169" s="16">
        <v>1</v>
      </c>
      <c r="C169" s="17">
        <v>0.82599999999999996</v>
      </c>
      <c r="D169" s="17">
        <v>0.63890000000000002</v>
      </c>
      <c r="E169" s="17">
        <v>0.63729999999999998</v>
      </c>
      <c r="F169" s="18">
        <v>12.188000000000001</v>
      </c>
      <c r="G169" s="19">
        <v>43.878</v>
      </c>
      <c r="H169" s="18">
        <v>11.025</v>
      </c>
      <c r="I169" s="20">
        <v>39.688000000000002</v>
      </c>
    </row>
    <row r="170" spans="1:9" ht="15.75" x14ac:dyDescent="0.25">
      <c r="A170" s="21">
        <v>2018</v>
      </c>
      <c r="B170" s="16">
        <v>2</v>
      </c>
      <c r="C170" s="17">
        <v>0.82350000000000001</v>
      </c>
      <c r="D170" s="22">
        <v>0.63690000000000002</v>
      </c>
      <c r="E170" s="17">
        <v>0.63529999999999998</v>
      </c>
      <c r="F170" s="18">
        <v>12.175000000000001</v>
      </c>
      <c r="G170" s="19">
        <v>43.829000000000001</v>
      </c>
      <c r="H170" s="18">
        <v>11.012</v>
      </c>
      <c r="I170" s="20">
        <v>39.642000000000003</v>
      </c>
    </row>
    <row r="171" spans="1:9" ht="15.75" x14ac:dyDescent="0.25">
      <c r="A171" s="1"/>
      <c r="B171" s="16">
        <v>3</v>
      </c>
      <c r="C171" s="17">
        <v>0.82430000000000003</v>
      </c>
      <c r="D171" s="22">
        <v>0.63749999999999996</v>
      </c>
      <c r="E171" s="17">
        <v>0.63590000000000002</v>
      </c>
      <c r="F171" s="18">
        <v>12.173</v>
      </c>
      <c r="G171" s="19">
        <v>43.820999999999998</v>
      </c>
      <c r="H171" s="18">
        <v>11.01</v>
      </c>
      <c r="I171" s="20">
        <v>39.634999999999998</v>
      </c>
    </row>
    <row r="172" spans="1:9" ht="15.75" x14ac:dyDescent="0.25">
      <c r="A172" s="1"/>
      <c r="B172" s="16">
        <v>4</v>
      </c>
      <c r="C172" s="17">
        <v>0.82330000000000003</v>
      </c>
      <c r="D172" s="22">
        <v>0.63680000000000003</v>
      </c>
      <c r="E172" s="17">
        <v>0.63519999999999999</v>
      </c>
      <c r="F172" s="18">
        <v>12.167</v>
      </c>
      <c r="G172" s="19">
        <v>43.801000000000002</v>
      </c>
      <c r="H172" s="18">
        <v>11.004</v>
      </c>
      <c r="I172" s="20">
        <v>39.615000000000002</v>
      </c>
    </row>
    <row r="173" spans="1:9" ht="15.75" x14ac:dyDescent="0.25">
      <c r="A173" s="1"/>
      <c r="B173" s="16">
        <v>5</v>
      </c>
      <c r="C173" s="17">
        <v>0.82399999999999995</v>
      </c>
      <c r="D173" s="22">
        <v>0.63729999999999998</v>
      </c>
      <c r="E173" s="17">
        <v>0.63570000000000004</v>
      </c>
      <c r="F173" s="18">
        <v>12.17</v>
      </c>
      <c r="G173" s="19">
        <v>43.811999999999998</v>
      </c>
      <c r="H173" s="18">
        <v>11.007</v>
      </c>
      <c r="I173" s="20">
        <v>39.627000000000002</v>
      </c>
    </row>
    <row r="174" spans="1:9" ht="15.75" x14ac:dyDescent="0.25">
      <c r="A174" s="1"/>
      <c r="B174" s="16">
        <v>6</v>
      </c>
      <c r="C174" s="17">
        <v>0.8256</v>
      </c>
      <c r="D174" s="22">
        <v>0.63859999999999995</v>
      </c>
      <c r="E174" s="17">
        <v>0.63700000000000001</v>
      </c>
      <c r="F174" s="18">
        <v>12.19</v>
      </c>
      <c r="G174" s="19">
        <v>43.886000000000003</v>
      </c>
      <c r="H174" s="18">
        <v>11.026</v>
      </c>
      <c r="I174" s="20">
        <v>39.695</v>
      </c>
    </row>
    <row r="175" spans="1:9" ht="15.75" x14ac:dyDescent="0.25">
      <c r="A175" s="1"/>
      <c r="B175" s="16">
        <v>7</v>
      </c>
      <c r="C175" s="17">
        <v>0.82410000000000005</v>
      </c>
      <c r="D175" s="22">
        <v>0.63739999999999997</v>
      </c>
      <c r="E175" s="17">
        <v>0.63580000000000003</v>
      </c>
      <c r="F175" s="18">
        <v>12.180999999999999</v>
      </c>
      <c r="G175" s="19">
        <v>43.853000000000002</v>
      </c>
      <c r="H175" s="18">
        <v>11.018000000000001</v>
      </c>
      <c r="I175" s="20">
        <v>39.662999999999997</v>
      </c>
    </row>
    <row r="176" spans="1:9" ht="15.75" x14ac:dyDescent="0.25">
      <c r="A176" s="1"/>
      <c r="B176" s="16">
        <v>8</v>
      </c>
      <c r="C176" s="17">
        <v>0.82399999999999995</v>
      </c>
      <c r="D176" s="22">
        <v>0.63729999999999998</v>
      </c>
      <c r="E176" s="17">
        <v>0.63570000000000004</v>
      </c>
      <c r="F176" s="18">
        <v>12.189</v>
      </c>
      <c r="G176" s="19">
        <v>43.878999999999998</v>
      </c>
      <c r="H176" s="18">
        <v>11.025</v>
      </c>
      <c r="I176" s="20">
        <v>39.688000000000002</v>
      </c>
    </row>
    <row r="177" spans="1:9" ht="15.75" x14ac:dyDescent="0.25">
      <c r="A177" s="1"/>
      <c r="B177" s="16">
        <v>9</v>
      </c>
      <c r="C177" s="17">
        <v>0.82420000000000004</v>
      </c>
      <c r="D177" s="22">
        <v>0.63749999999999996</v>
      </c>
      <c r="E177" s="17">
        <v>0.63590000000000002</v>
      </c>
      <c r="F177" s="18">
        <v>12.186</v>
      </c>
      <c r="G177" s="19">
        <v>43.87</v>
      </c>
      <c r="H177" s="18">
        <v>11.022</v>
      </c>
      <c r="I177" s="20">
        <v>39.68</v>
      </c>
    </row>
    <row r="178" spans="1:9" ht="15.75" x14ac:dyDescent="0.25">
      <c r="A178" s="1"/>
      <c r="B178" s="16">
        <v>10</v>
      </c>
      <c r="C178" s="17">
        <v>0.82599999999999996</v>
      </c>
      <c r="D178" s="22">
        <v>0.63890000000000002</v>
      </c>
      <c r="E178" s="17">
        <v>0.63729999999999998</v>
      </c>
      <c r="F178" s="18">
        <v>12.205</v>
      </c>
      <c r="G178" s="19">
        <v>43.939</v>
      </c>
      <c r="H178" s="18">
        <v>11.04</v>
      </c>
      <c r="I178" s="20">
        <v>39.743000000000002</v>
      </c>
    </row>
    <row r="179" spans="1:9" ht="15.75" x14ac:dyDescent="0.25">
      <c r="A179" s="1"/>
      <c r="B179" s="16">
        <v>11</v>
      </c>
      <c r="C179" s="17">
        <v>0.82440000000000002</v>
      </c>
      <c r="D179" s="22">
        <v>0.63759999999999994</v>
      </c>
      <c r="E179" s="17">
        <v>0.63600000000000001</v>
      </c>
      <c r="F179" s="18">
        <v>12.182</v>
      </c>
      <c r="G179" s="19">
        <v>43.854999999999997</v>
      </c>
      <c r="H179" s="18">
        <v>11.018000000000001</v>
      </c>
      <c r="I179" s="20">
        <v>39.665999999999997</v>
      </c>
    </row>
    <row r="180" spans="1:9" ht="15.75" x14ac:dyDescent="0.25">
      <c r="A180" s="1"/>
      <c r="B180" s="16">
        <v>12</v>
      </c>
      <c r="C180" s="17">
        <v>0.82499999999999996</v>
      </c>
      <c r="D180" s="22">
        <v>0.6381</v>
      </c>
      <c r="E180" s="17">
        <v>0.63649999999999995</v>
      </c>
      <c r="F180" s="18">
        <v>12.153</v>
      </c>
      <c r="G180" s="19">
        <v>43.750999999999998</v>
      </c>
      <c r="H180" s="18">
        <v>10.991</v>
      </c>
      <c r="I180" s="20">
        <v>39.569000000000003</v>
      </c>
    </row>
    <row r="181" spans="1:9" ht="15.75" x14ac:dyDescent="0.25">
      <c r="A181" s="1"/>
      <c r="B181" s="16">
        <v>13</v>
      </c>
      <c r="C181" s="17">
        <v>0.82389999999999997</v>
      </c>
      <c r="D181" s="22">
        <v>0.63719999999999999</v>
      </c>
      <c r="E181" s="17">
        <v>0.63560000000000005</v>
      </c>
      <c r="F181" s="18">
        <v>12.179</v>
      </c>
      <c r="G181" s="19">
        <v>43.843000000000004</v>
      </c>
      <c r="H181" s="18">
        <v>11.015000000000001</v>
      </c>
      <c r="I181" s="20">
        <v>39.655000000000001</v>
      </c>
    </row>
    <row r="182" spans="1:9" ht="15.75" x14ac:dyDescent="0.25">
      <c r="A182" s="1"/>
      <c r="B182" s="16">
        <v>14</v>
      </c>
      <c r="C182" s="17">
        <v>0.81950000000000001</v>
      </c>
      <c r="D182" s="22">
        <v>0.63380000000000003</v>
      </c>
      <c r="E182" s="17">
        <v>0.63219999999999998</v>
      </c>
      <c r="F182" s="18">
        <v>12.183999999999999</v>
      </c>
      <c r="G182" s="19">
        <v>43.863999999999997</v>
      </c>
      <c r="H182" s="18">
        <v>11.02</v>
      </c>
      <c r="I182" s="20">
        <v>39.670999999999999</v>
      </c>
    </row>
    <row r="183" spans="1:9" ht="15.75" x14ac:dyDescent="0.25">
      <c r="A183" s="1"/>
      <c r="B183" s="16">
        <v>15</v>
      </c>
      <c r="C183" s="17">
        <v>0.81589999999999996</v>
      </c>
      <c r="D183" s="22">
        <v>0.63109999999999999</v>
      </c>
      <c r="E183" s="17">
        <v>0.62949999999999995</v>
      </c>
      <c r="F183" s="18">
        <v>12.16</v>
      </c>
      <c r="G183" s="19">
        <v>43.774000000000001</v>
      </c>
      <c r="H183" s="18">
        <v>10.996</v>
      </c>
      <c r="I183" s="20">
        <v>39.585999999999999</v>
      </c>
    </row>
    <row r="184" spans="1:9" ht="15.75" x14ac:dyDescent="0.25">
      <c r="A184" s="1"/>
      <c r="B184" s="16">
        <v>16</v>
      </c>
      <c r="C184" s="17">
        <v>0.81559999999999999</v>
      </c>
      <c r="D184" s="22">
        <v>0.63080000000000003</v>
      </c>
      <c r="E184" s="17">
        <v>0.62919999999999998</v>
      </c>
      <c r="F184" s="18">
        <v>12.143000000000001</v>
      </c>
      <c r="G184" s="19">
        <v>43.716000000000001</v>
      </c>
      <c r="H184" s="18">
        <v>10.981</v>
      </c>
      <c r="I184" s="20">
        <v>39.533000000000001</v>
      </c>
    </row>
    <row r="185" spans="1:9" ht="15.75" x14ac:dyDescent="0.25">
      <c r="A185" s="1"/>
      <c r="B185" s="16">
        <v>17</v>
      </c>
      <c r="C185" s="17">
        <v>0.82250000000000001</v>
      </c>
      <c r="D185" s="22">
        <v>0.63619999999999999</v>
      </c>
      <c r="E185" s="17">
        <v>0.63460000000000005</v>
      </c>
      <c r="F185" s="18">
        <v>12.179</v>
      </c>
      <c r="G185" s="19">
        <v>43.845999999999997</v>
      </c>
      <c r="H185" s="18">
        <v>11.016</v>
      </c>
      <c r="I185" s="20">
        <v>39.656999999999996</v>
      </c>
    </row>
    <row r="186" spans="1:9" ht="15.75" x14ac:dyDescent="0.25">
      <c r="A186" s="1"/>
      <c r="B186" s="16">
        <v>18</v>
      </c>
      <c r="C186" s="17">
        <v>0.82569999999999999</v>
      </c>
      <c r="D186" s="22">
        <v>0.63859999999999995</v>
      </c>
      <c r="E186" s="17">
        <v>0.63700000000000001</v>
      </c>
      <c r="F186" s="18">
        <v>12.182</v>
      </c>
      <c r="G186" s="19">
        <v>43.853999999999999</v>
      </c>
      <c r="H186" s="18">
        <v>11.018000000000001</v>
      </c>
      <c r="I186" s="20">
        <v>39.665999999999997</v>
      </c>
    </row>
    <row r="187" spans="1:9" ht="15.75" x14ac:dyDescent="0.25">
      <c r="A187" s="1"/>
      <c r="B187" s="16">
        <v>19</v>
      </c>
      <c r="C187" s="17">
        <v>0.82479999999999998</v>
      </c>
      <c r="D187" s="22">
        <v>0.63790000000000002</v>
      </c>
      <c r="E187" s="17">
        <v>0.63629999999999998</v>
      </c>
      <c r="F187" s="18">
        <v>12.188000000000001</v>
      </c>
      <c r="G187" s="19">
        <v>43.875</v>
      </c>
      <c r="H187" s="18">
        <v>11.023999999999999</v>
      </c>
      <c r="I187" s="20">
        <v>39.685000000000002</v>
      </c>
    </row>
    <row r="188" spans="1:9" ht="15.75" x14ac:dyDescent="0.25">
      <c r="A188" s="1"/>
      <c r="B188" s="16">
        <v>20</v>
      </c>
      <c r="C188" s="17">
        <v>0.8206</v>
      </c>
      <c r="D188" s="22">
        <v>0.63470000000000004</v>
      </c>
      <c r="E188" s="17">
        <v>0.6331</v>
      </c>
      <c r="F188" s="18">
        <v>12.159000000000001</v>
      </c>
      <c r="G188" s="19">
        <v>43.774000000000001</v>
      </c>
      <c r="H188" s="18">
        <v>10.997</v>
      </c>
      <c r="I188" s="20">
        <v>39.588999999999999</v>
      </c>
    </row>
    <row r="189" spans="1:9" ht="15.75" x14ac:dyDescent="0.25">
      <c r="A189" s="1"/>
      <c r="B189" s="16">
        <v>21</v>
      </c>
      <c r="C189" s="17">
        <v>0.82709999999999995</v>
      </c>
      <c r="D189" s="22">
        <v>0.63970000000000005</v>
      </c>
      <c r="E189" s="17">
        <v>0.6381</v>
      </c>
      <c r="F189" s="18">
        <v>12.217000000000001</v>
      </c>
      <c r="G189" s="19">
        <v>43.981999999999999</v>
      </c>
      <c r="H189" s="18">
        <v>11.051</v>
      </c>
      <c r="I189" s="20">
        <v>39.783999999999999</v>
      </c>
    </row>
    <row r="190" spans="1:9" ht="15.75" x14ac:dyDescent="0.25">
      <c r="A190" s="1"/>
      <c r="B190" s="16">
        <v>22</v>
      </c>
      <c r="C190" s="17">
        <v>0.82589999999999997</v>
      </c>
      <c r="D190" s="22">
        <v>0.63880000000000003</v>
      </c>
      <c r="E190" s="17">
        <v>0.63719999999999999</v>
      </c>
      <c r="F190" s="18">
        <v>12.189</v>
      </c>
      <c r="G190" s="19">
        <v>43.88</v>
      </c>
      <c r="H190" s="18">
        <v>11.025</v>
      </c>
      <c r="I190" s="20">
        <v>39.69</v>
      </c>
    </row>
    <row r="191" spans="1:9" ht="15.75" x14ac:dyDescent="0.25">
      <c r="A191" s="1"/>
      <c r="B191" s="16">
        <v>23</v>
      </c>
      <c r="C191" s="17">
        <v>0.82609999999999995</v>
      </c>
      <c r="D191" s="22">
        <v>0.63890000000000002</v>
      </c>
      <c r="E191" s="17">
        <v>0.63729999999999998</v>
      </c>
      <c r="F191" s="18">
        <v>12.195</v>
      </c>
      <c r="G191" s="19">
        <v>43.902000000000001</v>
      </c>
      <c r="H191" s="18">
        <v>11.031000000000001</v>
      </c>
      <c r="I191" s="20">
        <v>39.71</v>
      </c>
    </row>
    <row r="192" spans="1:9" ht="15.75" x14ac:dyDescent="0.25">
      <c r="A192" s="1"/>
      <c r="B192" s="16">
        <v>24</v>
      </c>
      <c r="C192" s="17">
        <v>0.82489999999999997</v>
      </c>
      <c r="D192" s="22">
        <v>0.63800000000000001</v>
      </c>
      <c r="E192" s="17">
        <v>0.63639999999999997</v>
      </c>
      <c r="F192" s="18">
        <v>12.19</v>
      </c>
      <c r="G192" s="19">
        <v>43.884999999999998</v>
      </c>
      <c r="H192" s="18">
        <v>11.026</v>
      </c>
      <c r="I192" s="20">
        <v>39.694000000000003</v>
      </c>
    </row>
    <row r="193" spans="1:9" ht="15.75" x14ac:dyDescent="0.25">
      <c r="A193" s="1"/>
      <c r="B193" s="16">
        <v>25</v>
      </c>
      <c r="C193" s="17">
        <v>0.82820000000000005</v>
      </c>
      <c r="D193" s="22">
        <v>0.64059999999999995</v>
      </c>
      <c r="E193" s="17">
        <v>0.63900000000000001</v>
      </c>
      <c r="F193" s="18">
        <v>12.208</v>
      </c>
      <c r="G193" s="19">
        <v>43.948999999999998</v>
      </c>
      <c r="H193" s="18">
        <v>11.042999999999999</v>
      </c>
      <c r="I193" s="20">
        <v>39.755000000000003</v>
      </c>
    </row>
    <row r="194" spans="1:9" ht="15.75" x14ac:dyDescent="0.25">
      <c r="A194" s="1"/>
      <c r="B194" s="16">
        <v>26</v>
      </c>
      <c r="C194" s="17">
        <v>0.82189999999999996</v>
      </c>
      <c r="D194" s="22">
        <v>0.63570000000000004</v>
      </c>
      <c r="E194" s="17">
        <v>0.6341</v>
      </c>
      <c r="F194" s="18">
        <v>12.164</v>
      </c>
      <c r="G194" s="19">
        <v>43.789000000000001</v>
      </c>
      <c r="H194" s="18">
        <v>11.000999999999999</v>
      </c>
      <c r="I194" s="20">
        <v>39.603999999999999</v>
      </c>
    </row>
    <row r="195" spans="1:9" ht="15.75" x14ac:dyDescent="0.25">
      <c r="A195" s="1"/>
      <c r="B195" s="16">
        <v>27</v>
      </c>
      <c r="C195" s="17">
        <v>0.81710000000000005</v>
      </c>
      <c r="D195" s="22">
        <v>0.63200000000000001</v>
      </c>
      <c r="E195" s="17">
        <v>0.63039999999999996</v>
      </c>
      <c r="F195" s="18">
        <v>12.151</v>
      </c>
      <c r="G195" s="19">
        <v>43.741999999999997</v>
      </c>
      <c r="H195" s="18">
        <v>10.988</v>
      </c>
      <c r="I195" s="20">
        <v>39.558</v>
      </c>
    </row>
    <row r="196" spans="1:9" ht="15.75" x14ac:dyDescent="0.25">
      <c r="A196" s="1"/>
      <c r="B196" s="16">
        <v>28</v>
      </c>
      <c r="C196" s="17">
        <v>0.82189999999999996</v>
      </c>
      <c r="D196" s="22">
        <v>0.63570000000000004</v>
      </c>
      <c r="E196" s="17">
        <v>0.6341</v>
      </c>
      <c r="F196" s="18">
        <v>12.163</v>
      </c>
      <c r="G196" s="19">
        <v>43.786999999999999</v>
      </c>
      <c r="H196" s="18">
        <v>11</v>
      </c>
      <c r="I196" s="20">
        <v>39.601999999999997</v>
      </c>
    </row>
    <row r="197" spans="1:9" ht="15.75" x14ac:dyDescent="0.25">
      <c r="A197" s="1"/>
      <c r="B197" s="16">
        <v>29</v>
      </c>
      <c r="C197" s="17">
        <v>0.82150000000000001</v>
      </c>
      <c r="D197" s="22">
        <v>0.63539999999999996</v>
      </c>
      <c r="E197" s="17">
        <v>0.63380000000000003</v>
      </c>
      <c r="F197" s="18">
        <v>12.156000000000001</v>
      </c>
      <c r="G197" s="19">
        <v>43.762999999999998</v>
      </c>
      <c r="H197" s="18">
        <v>10.994</v>
      </c>
      <c r="I197" s="20">
        <v>39.58</v>
      </c>
    </row>
    <row r="198" spans="1:9" ht="15.75" x14ac:dyDescent="0.25">
      <c r="A198" s="1"/>
      <c r="B198" s="16">
        <v>30</v>
      </c>
      <c r="C198" s="17">
        <v>0.82210000000000005</v>
      </c>
      <c r="D198" s="22">
        <v>0.63580000000000003</v>
      </c>
      <c r="E198" s="17">
        <v>0.63419999999999999</v>
      </c>
      <c r="F198" s="18">
        <v>12.163</v>
      </c>
      <c r="G198" s="19">
        <v>43.786999999999999</v>
      </c>
      <c r="H198" s="18">
        <v>11.000999999999999</v>
      </c>
      <c r="I198" s="20">
        <v>39.601999999999997</v>
      </c>
    </row>
    <row r="199" spans="1:9" ht="15.75" x14ac:dyDescent="0.25">
      <c r="A199" s="1"/>
      <c r="B199" s="16"/>
      <c r="C199" s="17"/>
      <c r="D199" s="22"/>
      <c r="E199" s="17"/>
      <c r="F199" s="18"/>
      <c r="G199" s="19"/>
      <c r="H199" s="18"/>
      <c r="I199" s="20"/>
    </row>
    <row r="200" spans="1:9" ht="15.75" x14ac:dyDescent="0.25">
      <c r="A200" s="29"/>
      <c r="B200" s="30" t="s">
        <v>11</v>
      </c>
      <c r="C200" s="31">
        <f t="shared" ref="C200:I200" si="5">SUM(C169:C199)/30</f>
        <v>0.82331999999999994</v>
      </c>
      <c r="D200" s="31">
        <f t="shared" si="5"/>
        <v>0.63679000000000008</v>
      </c>
      <c r="E200" s="31">
        <f t="shared" si="5"/>
        <v>0.63519000000000003</v>
      </c>
      <c r="F200" s="32">
        <f t="shared" si="5"/>
        <v>12.177633333333334</v>
      </c>
      <c r="G200" s="33">
        <f t="shared" si="5"/>
        <v>43.839533333333335</v>
      </c>
      <c r="H200" s="32">
        <f t="shared" si="5"/>
        <v>11.014166666666664</v>
      </c>
      <c r="I200" s="33">
        <f t="shared" si="5"/>
        <v>39.651066666666665</v>
      </c>
    </row>
    <row r="201" spans="1:9" ht="15.75" x14ac:dyDescent="0.25">
      <c r="A201" s="15" t="s">
        <v>17</v>
      </c>
      <c r="B201" s="16">
        <v>1</v>
      </c>
      <c r="C201" s="17">
        <v>0.8216</v>
      </c>
      <c r="D201" s="17">
        <v>0.63549999999999995</v>
      </c>
      <c r="E201" s="17">
        <v>0.63390000000000002</v>
      </c>
      <c r="F201" s="18">
        <v>12.156000000000001</v>
      </c>
      <c r="G201" s="19">
        <v>43.761000000000003</v>
      </c>
      <c r="H201" s="18">
        <v>10.994</v>
      </c>
      <c r="I201" s="20">
        <v>39.578000000000003</v>
      </c>
    </row>
    <row r="202" spans="1:9" ht="15.75" x14ac:dyDescent="0.25">
      <c r="A202" s="21">
        <v>2018</v>
      </c>
      <c r="B202" s="16">
        <v>2</v>
      </c>
      <c r="C202" s="17">
        <v>0.82230000000000003</v>
      </c>
      <c r="D202" s="22">
        <v>0.63600000000000001</v>
      </c>
      <c r="E202" s="17">
        <v>0.63439999999999996</v>
      </c>
      <c r="F202" s="18">
        <v>12.154</v>
      </c>
      <c r="G202" s="19">
        <v>43.753999999999998</v>
      </c>
      <c r="H202" s="18">
        <v>10.992000000000001</v>
      </c>
      <c r="I202" s="20">
        <v>39.572000000000003</v>
      </c>
    </row>
    <row r="203" spans="1:9" ht="15.75" x14ac:dyDescent="0.25">
      <c r="A203" s="1"/>
      <c r="B203" s="16">
        <v>3</v>
      </c>
      <c r="C203" s="17">
        <v>0.82289999999999996</v>
      </c>
      <c r="D203" s="22">
        <v>0.63649999999999995</v>
      </c>
      <c r="E203" s="17">
        <v>0.63490000000000002</v>
      </c>
      <c r="F203" s="18">
        <v>12.167</v>
      </c>
      <c r="G203" s="19">
        <v>43.8</v>
      </c>
      <c r="H203" s="18">
        <v>11.004</v>
      </c>
      <c r="I203" s="20">
        <v>39.615000000000002</v>
      </c>
    </row>
    <row r="204" spans="1:9" ht="15.75" x14ac:dyDescent="0.25">
      <c r="A204" s="1"/>
      <c r="B204" s="16">
        <v>4</v>
      </c>
      <c r="C204" s="17">
        <v>0.82299999999999995</v>
      </c>
      <c r="D204" s="22">
        <v>0.63649999999999995</v>
      </c>
      <c r="E204" s="17">
        <v>0.63490000000000002</v>
      </c>
      <c r="F204" s="18">
        <v>12.170999999999999</v>
      </c>
      <c r="G204" s="19">
        <v>43.814999999999998</v>
      </c>
      <c r="H204" s="18">
        <v>11.007999999999999</v>
      </c>
      <c r="I204" s="20">
        <v>39.628999999999998</v>
      </c>
    </row>
    <row r="205" spans="1:9" ht="15.75" x14ac:dyDescent="0.25">
      <c r="A205" s="1"/>
      <c r="B205" s="16">
        <v>5</v>
      </c>
      <c r="C205" s="17">
        <v>0.8236</v>
      </c>
      <c r="D205" s="22">
        <v>0.63700000000000001</v>
      </c>
      <c r="E205" s="17">
        <v>0.63539999999999996</v>
      </c>
      <c r="F205" s="18">
        <v>12.173999999999999</v>
      </c>
      <c r="G205" s="19">
        <v>43.825000000000003</v>
      </c>
      <c r="H205" s="18">
        <v>11.010999999999999</v>
      </c>
      <c r="I205" s="20">
        <v>39.637999999999998</v>
      </c>
    </row>
    <row r="206" spans="1:9" ht="15.75" x14ac:dyDescent="0.25">
      <c r="A206" s="1"/>
      <c r="B206" s="16">
        <v>6</v>
      </c>
      <c r="C206" s="17">
        <v>0.82269999999999999</v>
      </c>
      <c r="D206" s="22">
        <v>0.63629999999999998</v>
      </c>
      <c r="E206" s="17">
        <v>0.63470000000000004</v>
      </c>
      <c r="F206" s="18">
        <v>12.16</v>
      </c>
      <c r="G206" s="19">
        <v>43.776000000000003</v>
      </c>
      <c r="H206" s="18">
        <v>10.997999999999999</v>
      </c>
      <c r="I206" s="20">
        <v>39.593000000000004</v>
      </c>
    </row>
    <row r="207" spans="1:9" ht="15.75" x14ac:dyDescent="0.25">
      <c r="A207" s="1"/>
      <c r="B207" s="16">
        <v>7</v>
      </c>
      <c r="C207" s="17">
        <v>0.82050000000000001</v>
      </c>
      <c r="D207" s="22">
        <v>0.63460000000000005</v>
      </c>
      <c r="E207" s="17">
        <v>0.63300000000000001</v>
      </c>
      <c r="F207" s="18">
        <v>12.153</v>
      </c>
      <c r="G207" s="19">
        <v>43.750999999999998</v>
      </c>
      <c r="H207" s="18">
        <v>10.991</v>
      </c>
      <c r="I207" s="20">
        <v>39.567999999999998</v>
      </c>
    </row>
    <row r="208" spans="1:9" ht="15.75" x14ac:dyDescent="0.25">
      <c r="A208" s="1"/>
      <c r="B208" s="16">
        <v>8</v>
      </c>
      <c r="C208" s="17">
        <v>0.82230000000000003</v>
      </c>
      <c r="D208" s="22">
        <v>0.63600000000000001</v>
      </c>
      <c r="E208" s="17">
        <v>0.63439999999999996</v>
      </c>
      <c r="F208" s="18">
        <v>12.161</v>
      </c>
      <c r="G208" s="19">
        <v>43.780999999999999</v>
      </c>
      <c r="H208" s="18">
        <v>10.999000000000001</v>
      </c>
      <c r="I208" s="20">
        <v>39.597000000000001</v>
      </c>
    </row>
    <row r="209" spans="1:9" ht="15.75" x14ac:dyDescent="0.25">
      <c r="A209" s="1"/>
      <c r="B209" s="16">
        <v>9</v>
      </c>
      <c r="C209" s="17">
        <v>0.82040000000000002</v>
      </c>
      <c r="D209" s="22">
        <v>0.63449999999999995</v>
      </c>
      <c r="E209" s="17">
        <v>0.63290000000000002</v>
      </c>
      <c r="F209" s="18">
        <v>12.145</v>
      </c>
      <c r="G209" s="19">
        <v>43.722999999999999</v>
      </c>
      <c r="H209" s="18">
        <v>10.984</v>
      </c>
      <c r="I209" s="20">
        <v>39.542000000000002</v>
      </c>
    </row>
    <row r="210" spans="1:9" ht="15.75" x14ac:dyDescent="0.25">
      <c r="A210" s="1"/>
      <c r="B210" s="16">
        <v>10</v>
      </c>
      <c r="C210" s="17">
        <v>0.82120000000000004</v>
      </c>
      <c r="D210" s="22">
        <v>0.6351</v>
      </c>
      <c r="E210" s="17">
        <v>0.63349999999999995</v>
      </c>
      <c r="F210" s="18">
        <v>12.157</v>
      </c>
      <c r="G210" s="19">
        <v>43.765000000000001</v>
      </c>
      <c r="H210" s="18">
        <v>10.994999999999999</v>
      </c>
      <c r="I210" s="20">
        <v>39.581000000000003</v>
      </c>
    </row>
    <row r="211" spans="1:9" ht="15.75" x14ac:dyDescent="0.25">
      <c r="A211" s="1"/>
      <c r="B211" s="16">
        <v>11</v>
      </c>
      <c r="C211" s="17">
        <v>0.82220000000000004</v>
      </c>
      <c r="D211" s="22">
        <v>0.63590000000000002</v>
      </c>
      <c r="E211" s="17">
        <v>0.63429999999999997</v>
      </c>
      <c r="F211" s="18">
        <v>12.161</v>
      </c>
      <c r="G211" s="19">
        <v>43.78</v>
      </c>
      <c r="H211" s="18">
        <v>10.999000000000001</v>
      </c>
      <c r="I211" s="20">
        <v>39.595999999999997</v>
      </c>
    </row>
    <row r="212" spans="1:9" ht="15.75" x14ac:dyDescent="0.25">
      <c r="A212" s="1"/>
      <c r="B212" s="16">
        <v>12</v>
      </c>
      <c r="C212" s="17">
        <v>0.82179999999999997</v>
      </c>
      <c r="D212" s="22">
        <v>0.63560000000000005</v>
      </c>
      <c r="E212" s="17">
        <v>0.63400000000000001</v>
      </c>
      <c r="F212" s="18">
        <v>12.157999999999999</v>
      </c>
      <c r="G212" s="19">
        <v>43.768000000000001</v>
      </c>
      <c r="H212" s="18">
        <v>10.996</v>
      </c>
      <c r="I212" s="20">
        <v>39.584000000000003</v>
      </c>
    </row>
    <row r="213" spans="1:9" ht="15.75" x14ac:dyDescent="0.25">
      <c r="A213" s="1"/>
      <c r="B213" s="16">
        <v>13</v>
      </c>
      <c r="C213" s="17">
        <v>0.82269999999999999</v>
      </c>
      <c r="D213" s="22">
        <v>0.63629999999999998</v>
      </c>
      <c r="E213" s="17">
        <v>0.63470000000000004</v>
      </c>
      <c r="F213" s="18">
        <v>12.167</v>
      </c>
      <c r="G213" s="19">
        <v>43.801000000000002</v>
      </c>
      <c r="H213" s="18">
        <v>11.004</v>
      </c>
      <c r="I213" s="20">
        <v>39.615000000000002</v>
      </c>
    </row>
    <row r="214" spans="1:9" ht="15.75" x14ac:dyDescent="0.25">
      <c r="A214" s="1"/>
      <c r="B214" s="16">
        <v>14</v>
      </c>
      <c r="C214" s="17">
        <v>0.82279999999999998</v>
      </c>
      <c r="D214" s="22">
        <v>0.63639999999999997</v>
      </c>
      <c r="E214" s="17">
        <v>0.63480000000000003</v>
      </c>
      <c r="F214" s="18">
        <v>12.172000000000001</v>
      </c>
      <c r="G214" s="19">
        <v>43.817999999999998</v>
      </c>
      <c r="H214" s="18">
        <v>11.009</v>
      </c>
      <c r="I214" s="20">
        <v>39.631</v>
      </c>
    </row>
    <row r="215" spans="1:9" ht="15.75" x14ac:dyDescent="0.25">
      <c r="A215" s="1"/>
      <c r="B215" s="16">
        <v>15</v>
      </c>
      <c r="C215" s="17">
        <v>0.82250000000000001</v>
      </c>
      <c r="D215" s="22">
        <v>0.63619999999999999</v>
      </c>
      <c r="E215" s="17">
        <v>0.63460000000000005</v>
      </c>
      <c r="F215" s="18">
        <v>12.167</v>
      </c>
      <c r="G215" s="19">
        <v>43.802</v>
      </c>
      <c r="H215" s="18">
        <v>11.004</v>
      </c>
      <c r="I215" s="20">
        <v>39.616</v>
      </c>
    </row>
    <row r="216" spans="1:9" ht="15.75" x14ac:dyDescent="0.25">
      <c r="A216" s="1"/>
      <c r="B216" s="16">
        <v>16</v>
      </c>
      <c r="C216" s="17">
        <v>0.82920000000000005</v>
      </c>
      <c r="D216" s="22">
        <v>0.64129999999999998</v>
      </c>
      <c r="E216" s="17">
        <v>0.63970000000000005</v>
      </c>
      <c r="F216" s="18">
        <v>12.221</v>
      </c>
      <c r="G216" s="19">
        <v>43.994999999999997</v>
      </c>
      <c r="H216" s="18">
        <v>11.055</v>
      </c>
      <c r="I216" s="20">
        <v>39.798000000000002</v>
      </c>
    </row>
    <row r="217" spans="1:9" ht="15.75" x14ac:dyDescent="0.25">
      <c r="A217" s="1"/>
      <c r="B217" s="16">
        <v>17</v>
      </c>
      <c r="C217" s="17">
        <v>0.82169999999999999</v>
      </c>
      <c r="D217" s="22">
        <v>0.63549999999999995</v>
      </c>
      <c r="E217" s="17">
        <v>0.63390000000000002</v>
      </c>
      <c r="F217" s="18">
        <v>12.154999999999999</v>
      </c>
      <c r="G217" s="19">
        <v>43.759</v>
      </c>
      <c r="H217" s="18">
        <v>10.993</v>
      </c>
      <c r="I217" s="20">
        <v>39.575000000000003</v>
      </c>
    </row>
    <row r="218" spans="1:9" ht="15.75" x14ac:dyDescent="0.25">
      <c r="A218" s="1"/>
      <c r="B218" s="16">
        <v>18</v>
      </c>
      <c r="C218" s="17">
        <v>0.82340000000000002</v>
      </c>
      <c r="D218" s="22">
        <v>0.63690000000000002</v>
      </c>
      <c r="E218" s="17">
        <v>0.63529999999999998</v>
      </c>
      <c r="F218" s="18">
        <v>12.18</v>
      </c>
      <c r="G218" s="19">
        <v>43.848999999999997</v>
      </c>
      <c r="H218" s="18">
        <v>11.016999999999999</v>
      </c>
      <c r="I218" s="20">
        <v>39.659999999999997</v>
      </c>
    </row>
    <row r="219" spans="1:9" ht="15.75" x14ac:dyDescent="0.25">
      <c r="A219" s="1"/>
      <c r="B219" s="16">
        <v>19</v>
      </c>
      <c r="C219" s="17">
        <v>0.82440000000000002</v>
      </c>
      <c r="D219" s="22">
        <v>0.63759999999999994</v>
      </c>
      <c r="E219" s="17">
        <v>0.63600000000000001</v>
      </c>
      <c r="F219" s="18">
        <v>12.195</v>
      </c>
      <c r="G219" s="19">
        <v>43.901000000000003</v>
      </c>
      <c r="H219" s="18">
        <v>11.03</v>
      </c>
      <c r="I219" s="20">
        <v>39.709000000000003</v>
      </c>
    </row>
    <row r="220" spans="1:9" ht="15.75" x14ac:dyDescent="0.25">
      <c r="A220" s="1"/>
      <c r="B220" s="16">
        <v>20</v>
      </c>
      <c r="C220" s="17">
        <v>0.82369999999999999</v>
      </c>
      <c r="D220" s="22">
        <v>0.6371</v>
      </c>
      <c r="E220" s="17">
        <v>0.63549999999999995</v>
      </c>
      <c r="F220" s="18">
        <v>12.183</v>
      </c>
      <c r="G220" s="19">
        <v>43.856999999999999</v>
      </c>
      <c r="H220" s="18">
        <v>11.019</v>
      </c>
      <c r="I220" s="20">
        <v>39.667999999999999</v>
      </c>
    </row>
    <row r="221" spans="1:9" ht="15.75" x14ac:dyDescent="0.25">
      <c r="A221" s="1"/>
      <c r="B221" s="16">
        <v>21</v>
      </c>
      <c r="C221" s="17">
        <v>0.82389999999999997</v>
      </c>
      <c r="D221" s="22">
        <v>0.63719999999999999</v>
      </c>
      <c r="E221" s="17">
        <v>0.63560000000000005</v>
      </c>
      <c r="F221" s="18">
        <v>12.173999999999999</v>
      </c>
      <c r="G221" s="19">
        <v>43.826000000000001</v>
      </c>
      <c r="H221" s="18">
        <v>11.010999999999999</v>
      </c>
      <c r="I221" s="20">
        <v>39.639000000000003</v>
      </c>
    </row>
    <row r="222" spans="1:9" ht="15.75" x14ac:dyDescent="0.25">
      <c r="A222" s="1"/>
      <c r="B222" s="16">
        <v>22</v>
      </c>
      <c r="C222" s="17">
        <v>0.82479999999999998</v>
      </c>
      <c r="D222" s="22">
        <v>0.63790000000000002</v>
      </c>
      <c r="E222" s="17">
        <v>0.63629999999999998</v>
      </c>
      <c r="F222" s="18">
        <v>12.185</v>
      </c>
      <c r="G222" s="19">
        <v>43.868000000000002</v>
      </c>
      <c r="H222" s="18">
        <v>11.022</v>
      </c>
      <c r="I222" s="20">
        <v>39.677999999999997</v>
      </c>
    </row>
    <row r="223" spans="1:9" ht="15.75" x14ac:dyDescent="0.25">
      <c r="A223" s="1"/>
      <c r="B223" s="16">
        <v>23</v>
      </c>
      <c r="C223" s="17">
        <v>0.82530000000000003</v>
      </c>
      <c r="D223" s="22">
        <v>0.63829999999999998</v>
      </c>
      <c r="E223" s="17">
        <v>0.63670000000000004</v>
      </c>
      <c r="F223" s="18">
        <v>12.188000000000001</v>
      </c>
      <c r="G223" s="19">
        <v>43.877000000000002</v>
      </c>
      <c r="H223" s="18">
        <v>11.023999999999999</v>
      </c>
      <c r="I223" s="20">
        <v>39.686999999999998</v>
      </c>
    </row>
    <row r="224" spans="1:9" ht="15.75" x14ac:dyDescent="0.25">
      <c r="A224" s="1"/>
      <c r="B224" s="16">
        <v>24</v>
      </c>
      <c r="C224" s="17">
        <v>0.82440000000000002</v>
      </c>
      <c r="D224" s="22">
        <v>0.63759999999999994</v>
      </c>
      <c r="E224" s="17">
        <v>0.63600000000000001</v>
      </c>
      <c r="F224" s="18">
        <v>12.18</v>
      </c>
      <c r="G224" s="19">
        <v>43.847000000000001</v>
      </c>
      <c r="H224" s="18">
        <v>11.016</v>
      </c>
      <c r="I224" s="20">
        <v>39.658999999999999</v>
      </c>
    </row>
    <row r="225" spans="1:9" ht="15.75" x14ac:dyDescent="0.25">
      <c r="A225" s="1"/>
      <c r="B225" s="16">
        <v>25</v>
      </c>
      <c r="C225" s="17">
        <v>0.82440000000000002</v>
      </c>
      <c r="D225" s="22">
        <v>0.63759999999999994</v>
      </c>
      <c r="E225" s="17">
        <v>0.63600000000000001</v>
      </c>
      <c r="F225" s="18">
        <v>12.182</v>
      </c>
      <c r="G225" s="19">
        <v>43.854999999999997</v>
      </c>
      <c r="H225" s="18">
        <v>11.018000000000001</v>
      </c>
      <c r="I225" s="20">
        <v>39.665999999999997</v>
      </c>
    </row>
    <row r="226" spans="1:9" ht="15.75" x14ac:dyDescent="0.25">
      <c r="A226" s="1"/>
      <c r="B226" s="16">
        <v>26</v>
      </c>
      <c r="C226" s="17">
        <v>0.82820000000000005</v>
      </c>
      <c r="D226" s="22">
        <v>0.64059999999999995</v>
      </c>
      <c r="E226" s="17">
        <v>0.63900000000000001</v>
      </c>
      <c r="F226" s="18">
        <v>12.180999999999999</v>
      </c>
      <c r="G226" s="19">
        <v>43.851999999999997</v>
      </c>
      <c r="H226" s="18">
        <v>11.018000000000001</v>
      </c>
      <c r="I226" s="20">
        <v>39.665999999999997</v>
      </c>
    </row>
    <row r="227" spans="1:9" ht="15.75" x14ac:dyDescent="0.25">
      <c r="A227" s="1"/>
      <c r="B227" s="16">
        <v>27</v>
      </c>
      <c r="C227" s="17">
        <v>0.82450000000000001</v>
      </c>
      <c r="D227" s="22">
        <v>0.63770000000000004</v>
      </c>
      <c r="E227" s="17">
        <v>0.6361</v>
      </c>
      <c r="F227" s="18">
        <v>12.159000000000001</v>
      </c>
      <c r="G227" s="19">
        <v>43.773000000000003</v>
      </c>
      <c r="H227" s="18">
        <v>10.997999999999999</v>
      </c>
      <c r="I227" s="20">
        <v>39.591000000000001</v>
      </c>
    </row>
    <row r="228" spans="1:9" ht="15.75" x14ac:dyDescent="0.25">
      <c r="A228" s="1"/>
      <c r="B228" s="16">
        <v>28</v>
      </c>
      <c r="C228" s="17">
        <v>0.82099999999999995</v>
      </c>
      <c r="D228" s="22">
        <v>0.63500000000000001</v>
      </c>
      <c r="E228" s="17">
        <v>0.63339999999999996</v>
      </c>
      <c r="F228" s="18">
        <v>12.135</v>
      </c>
      <c r="G228" s="19">
        <v>43.686999999999998</v>
      </c>
      <c r="H228" s="18">
        <v>10.975</v>
      </c>
      <c r="I228" s="20">
        <v>39.51</v>
      </c>
    </row>
    <row r="229" spans="1:9" ht="15.75" x14ac:dyDescent="0.25">
      <c r="A229" s="1"/>
      <c r="B229" s="16">
        <v>29</v>
      </c>
      <c r="C229" s="17">
        <v>0.82299999999999995</v>
      </c>
      <c r="D229" s="22">
        <v>0.63649999999999995</v>
      </c>
      <c r="E229" s="17">
        <v>0.63490000000000002</v>
      </c>
      <c r="F229" s="18">
        <v>12.17</v>
      </c>
      <c r="G229" s="19">
        <v>43.811999999999998</v>
      </c>
      <c r="H229" s="18">
        <v>11.007</v>
      </c>
      <c r="I229" s="20">
        <v>39.625999999999998</v>
      </c>
    </row>
    <row r="230" spans="1:9" ht="15.75" x14ac:dyDescent="0.25">
      <c r="A230" s="1"/>
      <c r="B230" s="16">
        <v>30</v>
      </c>
      <c r="C230" s="17">
        <v>0.82609999999999995</v>
      </c>
      <c r="D230" s="22">
        <v>0.63890000000000002</v>
      </c>
      <c r="E230" s="17">
        <v>0.63729999999999998</v>
      </c>
      <c r="F230" s="18">
        <v>12.199</v>
      </c>
      <c r="G230" s="19">
        <v>43.917000000000002</v>
      </c>
      <c r="H230" s="18">
        <v>11.035</v>
      </c>
      <c r="I230" s="20">
        <v>39.725999999999999</v>
      </c>
    </row>
    <row r="231" spans="1:9" ht="15.75" x14ac:dyDescent="0.25">
      <c r="A231" s="1"/>
      <c r="B231" s="16">
        <v>31</v>
      </c>
      <c r="C231" s="17">
        <v>0.83009999999999995</v>
      </c>
      <c r="D231" s="22">
        <v>0.64200000000000002</v>
      </c>
      <c r="E231" s="17">
        <v>0.64039999999999997</v>
      </c>
      <c r="F231" s="18">
        <v>12.238</v>
      </c>
      <c r="G231" s="19">
        <v>44.058</v>
      </c>
      <c r="H231" s="18">
        <v>11.071</v>
      </c>
      <c r="I231" s="20">
        <v>39.856000000000002</v>
      </c>
    </row>
    <row r="232" spans="1:9" ht="15.75" x14ac:dyDescent="0.25">
      <c r="A232" s="29"/>
      <c r="B232" s="30" t="s">
        <v>11</v>
      </c>
      <c r="C232" s="31">
        <f t="shared" ref="C232:I232" si="6">SUM(C201:C231)/31</f>
        <v>0.82356774193548399</v>
      </c>
      <c r="D232" s="31">
        <f t="shared" si="6"/>
        <v>0.6369709677419354</v>
      </c>
      <c r="E232" s="31">
        <f t="shared" si="6"/>
        <v>0.63537096774193536</v>
      </c>
      <c r="F232" s="32">
        <f t="shared" si="6"/>
        <v>12.172516129032257</v>
      </c>
      <c r="G232" s="33">
        <f t="shared" si="6"/>
        <v>43.821064516129027</v>
      </c>
      <c r="H232" s="32">
        <f t="shared" si="6"/>
        <v>11.009580645161293</v>
      </c>
      <c r="I232" s="33">
        <f t="shared" si="6"/>
        <v>39.634483870967728</v>
      </c>
    </row>
    <row r="233" spans="1:9" ht="15.75" x14ac:dyDescent="0.25">
      <c r="A233" s="15" t="s">
        <v>18</v>
      </c>
      <c r="B233" s="16">
        <v>1</v>
      </c>
      <c r="C233" s="17">
        <v>0.83099999999999996</v>
      </c>
      <c r="D233" s="17">
        <v>0.64270000000000005</v>
      </c>
      <c r="E233" s="17">
        <v>0.6411</v>
      </c>
      <c r="F233" s="18">
        <v>12.23</v>
      </c>
      <c r="G233" s="19">
        <v>44.029000000000003</v>
      </c>
      <c r="H233" s="18">
        <v>11.064</v>
      </c>
      <c r="I233" s="20">
        <v>39.831000000000003</v>
      </c>
    </row>
    <row r="234" spans="1:9" ht="15.75" x14ac:dyDescent="0.25">
      <c r="A234" s="21">
        <v>2018</v>
      </c>
      <c r="B234" s="16">
        <v>2</v>
      </c>
      <c r="C234" s="17">
        <v>0.83120000000000005</v>
      </c>
      <c r="D234" s="22">
        <v>0.64290000000000003</v>
      </c>
      <c r="E234" s="17">
        <v>0.64129999999999998</v>
      </c>
      <c r="F234" s="18">
        <v>12.239000000000001</v>
      </c>
      <c r="G234" s="19">
        <v>44.061</v>
      </c>
      <c r="H234" s="18">
        <v>11.073</v>
      </c>
      <c r="I234" s="20">
        <v>39.862000000000002</v>
      </c>
    </row>
    <row r="235" spans="1:9" ht="15.75" x14ac:dyDescent="0.25">
      <c r="A235" s="1"/>
      <c r="B235" s="16">
        <v>3</v>
      </c>
      <c r="C235" s="17">
        <v>0.83809999999999996</v>
      </c>
      <c r="D235" s="22">
        <v>0.6482</v>
      </c>
      <c r="E235" s="17">
        <v>0.64659999999999995</v>
      </c>
      <c r="F235" s="18">
        <v>12.266</v>
      </c>
      <c r="G235" s="19">
        <v>44.158000000000001</v>
      </c>
      <c r="H235" s="18">
        <v>11.099</v>
      </c>
      <c r="I235" s="20">
        <v>39.954999999999998</v>
      </c>
    </row>
    <row r="236" spans="1:9" ht="15.75" x14ac:dyDescent="0.25">
      <c r="A236" s="1"/>
      <c r="B236" s="16">
        <v>4</v>
      </c>
      <c r="C236" s="17">
        <v>0.82650000000000001</v>
      </c>
      <c r="D236" s="22">
        <v>0.63919999999999999</v>
      </c>
      <c r="E236" s="17">
        <v>0.63759999999999994</v>
      </c>
      <c r="F236" s="18">
        <v>12.201000000000001</v>
      </c>
      <c r="G236" s="19">
        <v>43.921999999999997</v>
      </c>
      <c r="H236" s="18">
        <v>11.036</v>
      </c>
      <c r="I236" s="20">
        <v>39.729999999999997</v>
      </c>
    </row>
    <row r="237" spans="1:9" ht="15.75" x14ac:dyDescent="0.25">
      <c r="A237" s="1"/>
      <c r="B237" s="16">
        <v>5</v>
      </c>
      <c r="C237" s="17">
        <v>0.8256</v>
      </c>
      <c r="D237" s="22">
        <v>0.63859999999999995</v>
      </c>
      <c r="E237" s="17">
        <v>0.63700000000000001</v>
      </c>
      <c r="F237" s="18">
        <v>12.196999999999999</v>
      </c>
      <c r="G237" s="19">
        <v>43.911000000000001</v>
      </c>
      <c r="H237" s="18">
        <v>11.032999999999999</v>
      </c>
      <c r="I237" s="20">
        <v>39.72</v>
      </c>
    </row>
    <row r="238" spans="1:9" ht="15.75" x14ac:dyDescent="0.25">
      <c r="A238" s="1"/>
      <c r="B238" s="16">
        <v>6</v>
      </c>
      <c r="C238" s="17">
        <v>0.82740000000000002</v>
      </c>
      <c r="D238" s="22">
        <v>0.63990000000000002</v>
      </c>
      <c r="E238" s="17">
        <v>0.63829999999999998</v>
      </c>
      <c r="F238" s="18">
        <v>12.227</v>
      </c>
      <c r="G238" s="19">
        <v>44.015999999999998</v>
      </c>
      <c r="H238" s="18">
        <v>11.061</v>
      </c>
      <c r="I238" s="20">
        <v>39.817999999999998</v>
      </c>
    </row>
    <row r="239" spans="1:9" ht="15.75" x14ac:dyDescent="0.25">
      <c r="A239" s="1"/>
      <c r="B239" s="16">
        <v>7</v>
      </c>
      <c r="C239" s="17">
        <v>0.83030000000000004</v>
      </c>
      <c r="D239" s="22">
        <v>0.64219999999999999</v>
      </c>
      <c r="E239" s="17">
        <v>0.64059999999999995</v>
      </c>
      <c r="F239" s="18">
        <v>12.237</v>
      </c>
      <c r="G239" s="19">
        <v>44.054000000000002</v>
      </c>
      <c r="H239" s="18">
        <v>11.071</v>
      </c>
      <c r="I239" s="20">
        <v>39.856999999999999</v>
      </c>
    </row>
    <row r="240" spans="1:9" ht="15.75" x14ac:dyDescent="0.25">
      <c r="A240" s="1"/>
      <c r="B240" s="16">
        <v>8</v>
      </c>
      <c r="C240" s="17">
        <v>0.83040000000000003</v>
      </c>
      <c r="D240" s="22">
        <v>0.64229999999999998</v>
      </c>
      <c r="E240" s="17">
        <v>0.64070000000000005</v>
      </c>
      <c r="F240" s="18">
        <v>12.212999999999999</v>
      </c>
      <c r="G240" s="19">
        <v>43.966999999999999</v>
      </c>
      <c r="H240" s="18">
        <v>11.051</v>
      </c>
      <c r="I240" s="20">
        <v>39.783000000000001</v>
      </c>
    </row>
    <row r="241" spans="1:9" ht="15.75" x14ac:dyDescent="0.25">
      <c r="A241" s="1"/>
      <c r="B241" s="16">
        <v>9</v>
      </c>
      <c r="C241" s="17">
        <v>0.82620000000000005</v>
      </c>
      <c r="D241" s="22">
        <v>0.63900000000000001</v>
      </c>
      <c r="E241" s="17">
        <v>0.63739999999999997</v>
      </c>
      <c r="F241" s="18">
        <v>12.205</v>
      </c>
      <c r="G241" s="19">
        <v>43.936999999999998</v>
      </c>
      <c r="H241" s="18">
        <v>11.042999999999999</v>
      </c>
      <c r="I241" s="20">
        <v>39.753999999999998</v>
      </c>
    </row>
    <row r="242" spans="1:9" ht="15.75" x14ac:dyDescent="0.25">
      <c r="A242" s="1"/>
      <c r="B242" s="16">
        <v>10</v>
      </c>
      <c r="C242" s="17">
        <v>0.8256</v>
      </c>
      <c r="D242" s="22">
        <v>0.63859999999999995</v>
      </c>
      <c r="E242" s="17">
        <v>0.63700000000000001</v>
      </c>
      <c r="F242" s="18">
        <v>12.199</v>
      </c>
      <c r="G242" s="19">
        <v>43.917000000000002</v>
      </c>
      <c r="H242" s="18">
        <v>11.037000000000001</v>
      </c>
      <c r="I242" s="20">
        <v>39.734999999999999</v>
      </c>
    </row>
    <row r="243" spans="1:9" ht="15.75" x14ac:dyDescent="0.25">
      <c r="A243" s="1"/>
      <c r="B243" s="16">
        <v>11</v>
      </c>
      <c r="C243" s="17">
        <v>0.83099999999999996</v>
      </c>
      <c r="D243" s="22">
        <v>0.64270000000000005</v>
      </c>
      <c r="E243" s="17">
        <v>0.6411</v>
      </c>
      <c r="F243" s="18">
        <v>12.228999999999999</v>
      </c>
      <c r="G243" s="19">
        <v>44.026000000000003</v>
      </c>
      <c r="H243" s="18">
        <v>11.067</v>
      </c>
      <c r="I243" s="20">
        <v>39.841000000000001</v>
      </c>
    </row>
    <row r="244" spans="1:9" ht="15.75" x14ac:dyDescent="0.25">
      <c r="A244" s="1"/>
      <c r="B244" s="16">
        <v>12</v>
      </c>
      <c r="C244" s="17">
        <v>0.84509999999999996</v>
      </c>
      <c r="D244" s="22">
        <v>0.65359999999999996</v>
      </c>
      <c r="E244" s="17">
        <v>0.65200000000000002</v>
      </c>
      <c r="F244" s="18">
        <v>12.321999999999999</v>
      </c>
      <c r="G244" s="19">
        <v>44.357999999999997</v>
      </c>
      <c r="H244" s="18">
        <v>11.154</v>
      </c>
      <c r="I244" s="20">
        <v>40.155999999999999</v>
      </c>
    </row>
    <row r="245" spans="1:9" ht="15.75" x14ac:dyDescent="0.25">
      <c r="A245" s="1"/>
      <c r="B245" s="16">
        <v>13</v>
      </c>
      <c r="C245" s="17">
        <v>0.84009999999999996</v>
      </c>
      <c r="D245" s="22">
        <v>0.64980000000000004</v>
      </c>
      <c r="E245" s="17">
        <v>0.6482</v>
      </c>
      <c r="F245" s="18">
        <v>12.276</v>
      </c>
      <c r="G245" s="19">
        <v>44.195</v>
      </c>
      <c r="H245" s="18">
        <v>11.112</v>
      </c>
      <c r="I245" s="20">
        <v>40.003</v>
      </c>
    </row>
    <row r="246" spans="1:9" ht="15.75" x14ac:dyDescent="0.25">
      <c r="A246" s="1"/>
      <c r="B246" s="16">
        <v>14</v>
      </c>
      <c r="C246" s="17">
        <v>0.83940000000000003</v>
      </c>
      <c r="D246" s="22">
        <v>0.6492</v>
      </c>
      <c r="E246" s="17">
        <v>0.64759999999999995</v>
      </c>
      <c r="F246" s="18">
        <v>12.276999999999999</v>
      </c>
      <c r="G246" s="19">
        <v>44.195999999999998</v>
      </c>
      <c r="H246" s="18">
        <v>11.108000000000001</v>
      </c>
      <c r="I246" s="20">
        <v>39.99</v>
      </c>
    </row>
    <row r="247" spans="1:9" ht="15.75" x14ac:dyDescent="0.25">
      <c r="A247" s="1"/>
      <c r="B247" s="16">
        <v>15</v>
      </c>
      <c r="C247" s="17">
        <v>0.84240000000000004</v>
      </c>
      <c r="D247" s="22">
        <v>0.65149999999999997</v>
      </c>
      <c r="E247" s="17">
        <v>0.64990000000000003</v>
      </c>
      <c r="F247" s="18">
        <v>12.303000000000001</v>
      </c>
      <c r="G247" s="19">
        <v>44.29</v>
      </c>
      <c r="H247" s="18">
        <v>11.131</v>
      </c>
      <c r="I247" s="20">
        <v>40.073</v>
      </c>
    </row>
    <row r="248" spans="1:9" ht="15.75" x14ac:dyDescent="0.25">
      <c r="A248" s="1"/>
      <c r="B248" s="16">
        <v>16</v>
      </c>
      <c r="C248" s="17">
        <v>0.84189999999999998</v>
      </c>
      <c r="D248" s="22">
        <v>0.6512</v>
      </c>
      <c r="E248" s="17">
        <v>0.64959999999999996</v>
      </c>
      <c r="F248" s="18">
        <v>12.303000000000001</v>
      </c>
      <c r="G248" s="19">
        <v>44.292000000000002</v>
      </c>
      <c r="H248" s="18">
        <v>11.132</v>
      </c>
      <c r="I248" s="20">
        <v>40.073999999999998</v>
      </c>
    </row>
    <row r="249" spans="1:9" ht="15.75" x14ac:dyDescent="0.25">
      <c r="A249" s="1"/>
      <c r="B249" s="16">
        <v>17</v>
      </c>
      <c r="C249" s="17">
        <v>0.83289999999999997</v>
      </c>
      <c r="D249" s="22">
        <v>0.64419999999999999</v>
      </c>
      <c r="E249" s="17">
        <v>0.64259999999999995</v>
      </c>
      <c r="F249" s="18">
        <v>12.170999999999999</v>
      </c>
      <c r="G249" s="19">
        <v>43.814</v>
      </c>
      <c r="H249" s="18">
        <v>11.009</v>
      </c>
      <c r="I249" s="20">
        <v>39.633000000000003</v>
      </c>
    </row>
    <row r="250" spans="1:9" ht="15.75" x14ac:dyDescent="0.25">
      <c r="A250" s="1"/>
      <c r="B250" s="16">
        <v>18</v>
      </c>
      <c r="C250" s="17">
        <v>0.83630000000000004</v>
      </c>
      <c r="D250" s="22">
        <v>0.64680000000000004</v>
      </c>
      <c r="E250" s="17">
        <v>0.6452</v>
      </c>
      <c r="F250" s="18">
        <v>12.218</v>
      </c>
      <c r="G250" s="19">
        <v>43.984999999999999</v>
      </c>
      <c r="H250" s="18">
        <v>11.054</v>
      </c>
      <c r="I250" s="20">
        <v>39.793999999999997</v>
      </c>
    </row>
    <row r="251" spans="1:9" ht="15.75" x14ac:dyDescent="0.25">
      <c r="A251" s="1"/>
      <c r="B251" s="16">
        <v>19</v>
      </c>
      <c r="C251" s="17">
        <v>0.8357</v>
      </c>
      <c r="D251" s="22">
        <v>0.64639999999999997</v>
      </c>
      <c r="E251" s="17">
        <v>0.64480000000000004</v>
      </c>
      <c r="F251" s="18">
        <v>12.231999999999999</v>
      </c>
      <c r="G251" s="19">
        <v>44.036999999999999</v>
      </c>
      <c r="H251" s="18">
        <v>11.065</v>
      </c>
      <c r="I251" s="20">
        <v>39.832000000000001</v>
      </c>
    </row>
    <row r="252" spans="1:9" ht="15.75" x14ac:dyDescent="0.25">
      <c r="A252" s="1"/>
      <c r="B252" s="16">
        <v>20</v>
      </c>
      <c r="C252" s="17">
        <v>0.8306</v>
      </c>
      <c r="D252" s="22">
        <v>0.64239999999999997</v>
      </c>
      <c r="E252" s="17">
        <v>0.64080000000000004</v>
      </c>
      <c r="F252" s="18">
        <v>12.161</v>
      </c>
      <c r="G252" s="19">
        <v>43.780999999999999</v>
      </c>
      <c r="H252" s="18">
        <v>11.002000000000001</v>
      </c>
      <c r="I252" s="20">
        <v>39.607999999999997</v>
      </c>
    </row>
    <row r="253" spans="1:9" ht="15.75" x14ac:dyDescent="0.25">
      <c r="A253" s="1"/>
      <c r="B253" s="16">
        <v>21</v>
      </c>
      <c r="C253" s="17">
        <v>0.8256</v>
      </c>
      <c r="D253" s="22">
        <v>0.63859999999999995</v>
      </c>
      <c r="E253" s="17">
        <v>0.63700000000000001</v>
      </c>
      <c r="F253" s="18">
        <v>12.124000000000001</v>
      </c>
      <c r="G253" s="19">
        <v>43.645000000000003</v>
      </c>
      <c r="H253" s="18">
        <v>10.965999999999999</v>
      </c>
      <c r="I253" s="20">
        <v>39.478000000000002</v>
      </c>
    </row>
    <row r="254" spans="1:9" ht="15.75" x14ac:dyDescent="0.25">
      <c r="A254" s="1"/>
      <c r="B254" s="16">
        <v>22</v>
      </c>
      <c r="C254" s="17">
        <v>0.82930000000000004</v>
      </c>
      <c r="D254" s="22">
        <v>0.64139999999999997</v>
      </c>
      <c r="E254" s="17">
        <v>0.63980000000000004</v>
      </c>
      <c r="F254" s="18">
        <v>12.169</v>
      </c>
      <c r="G254" s="19">
        <v>43.808</v>
      </c>
      <c r="H254" s="18">
        <v>11.007999999999999</v>
      </c>
      <c r="I254" s="20">
        <v>39.628</v>
      </c>
    </row>
    <row r="255" spans="1:9" ht="15.75" x14ac:dyDescent="0.25">
      <c r="A255" s="1"/>
      <c r="B255" s="16">
        <v>23</v>
      </c>
      <c r="C255" s="17">
        <v>0.8296</v>
      </c>
      <c r="D255" s="22">
        <v>0.64159999999999995</v>
      </c>
      <c r="E255" s="17">
        <v>0.64</v>
      </c>
      <c r="F255" s="18">
        <v>12.170999999999999</v>
      </c>
      <c r="G255" s="19">
        <v>43.816000000000003</v>
      </c>
      <c r="H255" s="18">
        <v>11.007999999999999</v>
      </c>
      <c r="I255" s="20">
        <v>39.630000000000003</v>
      </c>
    </row>
    <row r="256" spans="1:9" ht="15.75" x14ac:dyDescent="0.25">
      <c r="A256" s="1"/>
      <c r="B256" s="16">
        <v>24</v>
      </c>
      <c r="C256" s="17">
        <v>0.83009999999999995</v>
      </c>
      <c r="D256" s="22">
        <v>0.64200000000000002</v>
      </c>
      <c r="E256" s="17">
        <v>0.64039999999999997</v>
      </c>
      <c r="F256" s="18">
        <v>12.175000000000001</v>
      </c>
      <c r="G256" s="19">
        <v>43.829000000000001</v>
      </c>
      <c r="H256" s="18">
        <v>11.012</v>
      </c>
      <c r="I256" s="20">
        <v>39.643000000000001</v>
      </c>
    </row>
    <row r="257" spans="1:9" ht="15.75" x14ac:dyDescent="0.25">
      <c r="A257" s="1"/>
      <c r="B257" s="16">
        <v>25</v>
      </c>
      <c r="C257" s="17">
        <v>0.82789999999999997</v>
      </c>
      <c r="D257" s="22">
        <v>0.64029999999999998</v>
      </c>
      <c r="E257" s="17">
        <v>0.63870000000000005</v>
      </c>
      <c r="F257" s="18">
        <v>12.153</v>
      </c>
      <c r="G257" s="19">
        <v>43.752000000000002</v>
      </c>
      <c r="H257" s="18">
        <v>10.993</v>
      </c>
      <c r="I257" s="20">
        <v>39.573999999999998</v>
      </c>
    </row>
    <row r="258" spans="1:9" ht="15.75" x14ac:dyDescent="0.25">
      <c r="A258" s="1"/>
      <c r="B258" s="16">
        <v>26</v>
      </c>
      <c r="C258" s="17">
        <v>0.82579999999999998</v>
      </c>
      <c r="D258" s="22">
        <v>0.63870000000000005</v>
      </c>
      <c r="E258" s="17">
        <v>0.6371</v>
      </c>
      <c r="F258" s="18">
        <v>12.132999999999999</v>
      </c>
      <c r="G258" s="19">
        <v>43.677</v>
      </c>
      <c r="H258" s="18">
        <v>10.972</v>
      </c>
      <c r="I258" s="20">
        <v>39.497999999999998</v>
      </c>
    </row>
    <row r="259" spans="1:9" ht="15.75" x14ac:dyDescent="0.25">
      <c r="A259" s="1"/>
      <c r="B259" s="16">
        <v>27</v>
      </c>
      <c r="C259" s="17">
        <v>0.8337</v>
      </c>
      <c r="D259" s="22">
        <v>0.64480000000000004</v>
      </c>
      <c r="E259" s="17">
        <v>0.64319999999999999</v>
      </c>
      <c r="F259" s="18">
        <v>12.214</v>
      </c>
      <c r="G259" s="19">
        <v>43.970999999999997</v>
      </c>
      <c r="H259" s="18">
        <v>11.05</v>
      </c>
      <c r="I259" s="20">
        <v>39.779000000000003</v>
      </c>
    </row>
    <row r="260" spans="1:9" ht="15.75" x14ac:dyDescent="0.25">
      <c r="A260" s="1"/>
      <c r="B260" s="16">
        <v>28</v>
      </c>
      <c r="C260" s="17">
        <v>0.83789999999999998</v>
      </c>
      <c r="D260" s="22">
        <v>0.64810000000000001</v>
      </c>
      <c r="E260" s="17">
        <v>0.64649999999999996</v>
      </c>
      <c r="F260" s="18">
        <v>12.263999999999999</v>
      </c>
      <c r="G260" s="19">
        <v>44.152000000000001</v>
      </c>
      <c r="H260" s="18">
        <v>11.097</v>
      </c>
      <c r="I260" s="20">
        <v>39.948999999999998</v>
      </c>
    </row>
    <row r="261" spans="1:9" ht="15.75" x14ac:dyDescent="0.25">
      <c r="A261" s="1"/>
      <c r="B261" s="16">
        <v>29</v>
      </c>
      <c r="C261" s="17">
        <v>0.8327</v>
      </c>
      <c r="D261" s="22">
        <v>0.64400000000000002</v>
      </c>
      <c r="E261" s="17">
        <v>0.64239999999999997</v>
      </c>
      <c r="F261" s="18">
        <v>12.224</v>
      </c>
      <c r="G261" s="19">
        <v>44.006999999999998</v>
      </c>
      <c r="H261" s="18">
        <v>11.058999999999999</v>
      </c>
      <c r="I261" s="20">
        <v>39.811</v>
      </c>
    </row>
    <row r="262" spans="1:9" ht="15.75" x14ac:dyDescent="0.25">
      <c r="A262" s="1"/>
      <c r="B262" s="16">
        <v>30</v>
      </c>
      <c r="C262" s="17">
        <v>0.81630000000000003</v>
      </c>
      <c r="D262" s="22">
        <v>0.63139999999999996</v>
      </c>
      <c r="E262" s="17">
        <v>0.62980000000000003</v>
      </c>
      <c r="F262" s="18">
        <v>12.13</v>
      </c>
      <c r="G262" s="19">
        <v>43.668999999999997</v>
      </c>
      <c r="H262" s="18">
        <v>10.97</v>
      </c>
      <c r="I262" s="20">
        <v>39.491</v>
      </c>
    </row>
    <row r="263" spans="1:9" ht="15.75" x14ac:dyDescent="0.25">
      <c r="A263" s="1"/>
      <c r="B263" s="16">
        <v>31</v>
      </c>
      <c r="C263" s="17">
        <v>0.81100000000000005</v>
      </c>
      <c r="D263" s="22">
        <v>0.62729999999999997</v>
      </c>
      <c r="E263" s="17">
        <v>0.62570000000000003</v>
      </c>
      <c r="F263" s="18">
        <v>12.090999999999999</v>
      </c>
      <c r="G263" s="19">
        <v>43.529000000000003</v>
      </c>
      <c r="H263" s="18">
        <v>10.933</v>
      </c>
      <c r="I263" s="20">
        <v>39.357999999999997</v>
      </c>
    </row>
    <row r="264" spans="1:9" ht="15.75" x14ac:dyDescent="0.25">
      <c r="A264" s="29"/>
      <c r="B264" s="30" t="s">
        <v>11</v>
      </c>
      <c r="C264" s="31">
        <f t="shared" ref="C264:I264" si="7">SUM(C233:C263)/31</f>
        <v>0.83121290322580654</v>
      </c>
      <c r="D264" s="31">
        <f t="shared" si="7"/>
        <v>0.64289032258064516</v>
      </c>
      <c r="E264" s="31">
        <f t="shared" si="7"/>
        <v>0.64129032258064511</v>
      </c>
      <c r="F264" s="40">
        <f t="shared" si="7"/>
        <v>12.211419354838709</v>
      </c>
      <c r="G264" s="41">
        <f t="shared" si="7"/>
        <v>43.961322580645167</v>
      </c>
      <c r="H264" s="40">
        <f t="shared" si="7"/>
        <v>11.047419354838713</v>
      </c>
      <c r="I264" s="41">
        <f t="shared" si="7"/>
        <v>39.770580645161289</v>
      </c>
    </row>
    <row r="265" spans="1:9" ht="15.75" x14ac:dyDescent="0.25">
      <c r="A265" s="15" t="s">
        <v>19</v>
      </c>
      <c r="B265" s="16">
        <v>1</v>
      </c>
      <c r="C265" s="17">
        <v>0.81620000000000004</v>
      </c>
      <c r="D265" s="17">
        <v>0.63129999999999997</v>
      </c>
      <c r="E265" s="22">
        <v>0.62970000000000004</v>
      </c>
      <c r="F265" s="42">
        <v>12.096</v>
      </c>
      <c r="G265" s="43">
        <v>43.545000000000002</v>
      </c>
      <c r="H265" s="44">
        <v>10.938000000000001</v>
      </c>
      <c r="I265" s="45">
        <v>39.375999999999998</v>
      </c>
    </row>
    <row r="266" spans="1:9" ht="15.75" x14ac:dyDescent="0.25">
      <c r="A266" s="21">
        <v>2018</v>
      </c>
      <c r="B266" s="16">
        <v>2</v>
      </c>
      <c r="C266" s="17">
        <v>0.8216</v>
      </c>
      <c r="D266" s="17">
        <v>0.63549999999999995</v>
      </c>
      <c r="E266" s="22">
        <v>0.63390000000000002</v>
      </c>
      <c r="F266" s="18">
        <v>12.112</v>
      </c>
      <c r="G266" s="46">
        <v>43.603999999999999</v>
      </c>
      <c r="H266" s="22">
        <v>10.954000000000001</v>
      </c>
      <c r="I266" s="47">
        <v>39.433</v>
      </c>
    </row>
    <row r="267" spans="1:9" ht="15.75" x14ac:dyDescent="0.25">
      <c r="A267" s="1"/>
      <c r="B267" s="16">
        <v>3</v>
      </c>
      <c r="C267" s="17">
        <v>0.82279999999999998</v>
      </c>
      <c r="D267" s="17">
        <v>0.63639999999999997</v>
      </c>
      <c r="E267" s="22">
        <v>0.63480000000000003</v>
      </c>
      <c r="F267" s="18">
        <v>12.106</v>
      </c>
      <c r="G267" s="46">
        <v>43.582999999999998</v>
      </c>
      <c r="H267" s="22">
        <v>10.949</v>
      </c>
      <c r="I267" s="47">
        <v>39.414999999999999</v>
      </c>
    </row>
    <row r="268" spans="1:9" ht="15.75" x14ac:dyDescent="0.25">
      <c r="A268" s="1"/>
      <c r="B268" s="16">
        <v>4</v>
      </c>
      <c r="C268" s="17">
        <v>0.82589999999999997</v>
      </c>
      <c r="D268" s="17">
        <v>0.63880000000000003</v>
      </c>
      <c r="E268" s="22">
        <v>0.63719999999999999</v>
      </c>
      <c r="F268" s="18">
        <v>12.125999999999999</v>
      </c>
      <c r="G268" s="46">
        <v>43.652999999999999</v>
      </c>
      <c r="H268" s="22">
        <v>10.967000000000001</v>
      </c>
      <c r="I268" s="47">
        <v>39.479999999999997</v>
      </c>
    </row>
    <row r="269" spans="1:9" ht="15.75" x14ac:dyDescent="0.25">
      <c r="A269" s="1"/>
      <c r="B269" s="16">
        <v>5</v>
      </c>
      <c r="C269" s="17">
        <v>0.82689999999999997</v>
      </c>
      <c r="D269" s="17">
        <v>0.63959999999999995</v>
      </c>
      <c r="E269" s="22">
        <v>0.63800000000000001</v>
      </c>
      <c r="F269" s="18">
        <v>12.151999999999999</v>
      </c>
      <c r="G269" s="46">
        <v>43.747</v>
      </c>
      <c r="H269" s="22">
        <v>10.991</v>
      </c>
      <c r="I269" s="47">
        <v>39.567999999999998</v>
      </c>
    </row>
    <row r="270" spans="1:9" ht="15.75" x14ac:dyDescent="0.25">
      <c r="A270" s="1"/>
      <c r="B270" s="16">
        <v>6</v>
      </c>
      <c r="C270" s="17">
        <v>0.82689999999999997</v>
      </c>
      <c r="D270" s="17">
        <v>0.63959999999999995</v>
      </c>
      <c r="E270" s="22">
        <v>0.63800000000000001</v>
      </c>
      <c r="F270" s="18">
        <v>12.163</v>
      </c>
      <c r="G270" s="46">
        <v>43.786000000000001</v>
      </c>
      <c r="H270" s="22">
        <v>11.000999999999999</v>
      </c>
      <c r="I270" s="47">
        <v>39.604999999999997</v>
      </c>
    </row>
    <row r="271" spans="1:9" ht="15.75" x14ac:dyDescent="0.25">
      <c r="A271" s="1"/>
      <c r="B271" s="16">
        <v>7</v>
      </c>
      <c r="C271" s="17">
        <v>0.82650000000000001</v>
      </c>
      <c r="D271" s="17">
        <v>0.63919999999999999</v>
      </c>
      <c r="E271" s="22">
        <v>0.63759999999999994</v>
      </c>
      <c r="F271" s="18">
        <v>12.161</v>
      </c>
      <c r="G271" s="46">
        <v>43.780999999999999</v>
      </c>
      <c r="H271" s="22">
        <v>11</v>
      </c>
      <c r="I271" s="47">
        <v>39.6</v>
      </c>
    </row>
    <row r="272" spans="1:9" ht="15.75" x14ac:dyDescent="0.25">
      <c r="A272" s="1"/>
      <c r="B272" s="16">
        <v>8</v>
      </c>
      <c r="C272" s="17">
        <v>0.82509999999999994</v>
      </c>
      <c r="D272" s="17">
        <v>0.63819999999999999</v>
      </c>
      <c r="E272" s="22">
        <v>0.63660000000000005</v>
      </c>
      <c r="F272" s="18">
        <v>12.157999999999999</v>
      </c>
      <c r="G272" s="46">
        <v>43.768999999999998</v>
      </c>
      <c r="H272" s="22">
        <v>10.996</v>
      </c>
      <c r="I272" s="47">
        <v>39.587000000000003</v>
      </c>
    </row>
    <row r="273" spans="1:9" ht="15.75" x14ac:dyDescent="0.25">
      <c r="A273" s="1"/>
      <c r="B273" s="16">
        <v>9</v>
      </c>
      <c r="C273" s="17">
        <v>0.82789999999999997</v>
      </c>
      <c r="D273" s="17">
        <v>0.64029999999999998</v>
      </c>
      <c r="E273" s="22">
        <v>0.63870000000000005</v>
      </c>
      <c r="F273" s="18">
        <v>12.186</v>
      </c>
      <c r="G273" s="46">
        <v>43.869</v>
      </c>
      <c r="H273" s="22">
        <v>11.023</v>
      </c>
      <c r="I273" s="47">
        <v>39.682000000000002</v>
      </c>
    </row>
    <row r="274" spans="1:9" ht="15.75" x14ac:dyDescent="0.25">
      <c r="A274" s="1"/>
      <c r="B274" s="16">
        <v>10</v>
      </c>
      <c r="C274" s="17">
        <v>0.83140000000000003</v>
      </c>
      <c r="D274" s="17">
        <v>0.64300000000000002</v>
      </c>
      <c r="E274" s="22">
        <v>0.64139999999999997</v>
      </c>
      <c r="F274" s="18">
        <v>12.218999999999999</v>
      </c>
      <c r="G274" s="46">
        <v>43.988</v>
      </c>
      <c r="H274" s="22">
        <v>11.054</v>
      </c>
      <c r="I274" s="47">
        <v>39.792999999999999</v>
      </c>
    </row>
    <row r="275" spans="1:9" ht="15.75" x14ac:dyDescent="0.25">
      <c r="A275" s="1"/>
      <c r="B275" s="16">
        <v>11</v>
      </c>
      <c r="C275" s="17">
        <v>0.82989999999999997</v>
      </c>
      <c r="D275" s="17">
        <v>0.64190000000000003</v>
      </c>
      <c r="E275" s="22">
        <v>0.64029999999999998</v>
      </c>
      <c r="F275" s="18">
        <v>12.205</v>
      </c>
      <c r="G275" s="46">
        <v>43.936999999999998</v>
      </c>
      <c r="H275" s="22">
        <v>11.04</v>
      </c>
      <c r="I275" s="47">
        <v>39.744999999999997</v>
      </c>
    </row>
    <row r="276" spans="1:9" ht="15.75" x14ac:dyDescent="0.25">
      <c r="A276" s="1"/>
      <c r="B276" s="16">
        <v>12</v>
      </c>
      <c r="C276" s="17">
        <v>0.83040000000000003</v>
      </c>
      <c r="D276" s="17">
        <v>0.64229999999999998</v>
      </c>
      <c r="E276" s="22">
        <v>0.64070000000000005</v>
      </c>
      <c r="F276" s="18">
        <v>12.212</v>
      </c>
      <c r="G276" s="46">
        <v>43.963999999999999</v>
      </c>
      <c r="H276" s="22">
        <v>11.047000000000001</v>
      </c>
      <c r="I276" s="47">
        <v>39.770000000000003</v>
      </c>
    </row>
    <row r="277" spans="1:9" ht="15.75" x14ac:dyDescent="0.25">
      <c r="A277" s="1"/>
      <c r="B277" s="16">
        <v>13</v>
      </c>
      <c r="C277" s="17">
        <v>0.8357</v>
      </c>
      <c r="D277" s="17">
        <v>0.64639999999999997</v>
      </c>
      <c r="E277" s="22">
        <v>0.64480000000000004</v>
      </c>
      <c r="F277" s="18">
        <v>12.246</v>
      </c>
      <c r="G277" s="46">
        <v>44.084000000000003</v>
      </c>
      <c r="H277" s="22">
        <v>11.079000000000001</v>
      </c>
      <c r="I277" s="47">
        <v>39.884</v>
      </c>
    </row>
    <row r="278" spans="1:9" ht="15.75" x14ac:dyDescent="0.25">
      <c r="A278" s="1"/>
      <c r="B278" s="16">
        <v>14</v>
      </c>
      <c r="C278" s="17">
        <v>0.83830000000000005</v>
      </c>
      <c r="D278" s="17">
        <v>0.64839999999999998</v>
      </c>
      <c r="E278" s="22">
        <v>0.64680000000000004</v>
      </c>
      <c r="F278" s="18">
        <v>12.259</v>
      </c>
      <c r="G278" s="46">
        <v>44.133000000000003</v>
      </c>
      <c r="H278" s="22">
        <v>11.092000000000001</v>
      </c>
      <c r="I278" s="47">
        <v>39.932000000000002</v>
      </c>
    </row>
    <row r="279" spans="1:9" ht="15.75" x14ac:dyDescent="0.25">
      <c r="A279" s="1"/>
      <c r="B279" s="16">
        <v>15</v>
      </c>
      <c r="C279" s="17">
        <v>0.83150000000000002</v>
      </c>
      <c r="D279" s="17">
        <v>0.6431</v>
      </c>
      <c r="E279" s="22">
        <v>0.64149999999999996</v>
      </c>
      <c r="F279" s="18">
        <v>12.222</v>
      </c>
      <c r="G279" s="46">
        <v>43.999000000000002</v>
      </c>
      <c r="H279" s="22">
        <v>11.055999999999999</v>
      </c>
      <c r="I279" s="47">
        <v>39.802</v>
      </c>
    </row>
    <row r="280" spans="1:9" ht="15.75" x14ac:dyDescent="0.25">
      <c r="A280" s="1"/>
      <c r="B280" s="16">
        <v>16</v>
      </c>
      <c r="C280" s="17">
        <v>0.82630000000000003</v>
      </c>
      <c r="D280" s="17">
        <v>0.6391</v>
      </c>
      <c r="E280" s="22">
        <v>0.63749999999999996</v>
      </c>
      <c r="F280" s="18">
        <v>12.182</v>
      </c>
      <c r="G280" s="46">
        <v>43.854999999999997</v>
      </c>
      <c r="H280" s="22">
        <v>11.019</v>
      </c>
      <c r="I280" s="47">
        <v>39.667000000000002</v>
      </c>
    </row>
    <row r="281" spans="1:9" ht="15.75" x14ac:dyDescent="0.25">
      <c r="A281" s="1"/>
      <c r="B281" s="16">
        <v>17</v>
      </c>
      <c r="C281" s="17">
        <v>0.82589999999999997</v>
      </c>
      <c r="D281" s="17">
        <v>0.63880000000000003</v>
      </c>
      <c r="E281" s="22">
        <v>0.63719999999999999</v>
      </c>
      <c r="F281" s="18">
        <v>12.175000000000001</v>
      </c>
      <c r="G281" s="46">
        <v>43.831000000000003</v>
      </c>
      <c r="H281" s="22">
        <v>11.012</v>
      </c>
      <c r="I281" s="47">
        <v>39.645000000000003</v>
      </c>
    </row>
    <row r="282" spans="1:9" ht="15.75" x14ac:dyDescent="0.25">
      <c r="A282" s="1"/>
      <c r="B282" s="16">
        <v>18</v>
      </c>
      <c r="C282" s="17">
        <v>0.82699999999999996</v>
      </c>
      <c r="D282" s="17">
        <v>0.63959999999999995</v>
      </c>
      <c r="E282" s="22">
        <v>0.63800000000000001</v>
      </c>
      <c r="F282" s="18">
        <v>12.178000000000001</v>
      </c>
      <c r="G282" s="46">
        <v>43.84</v>
      </c>
      <c r="H282" s="22">
        <v>11.015000000000001</v>
      </c>
      <c r="I282" s="47">
        <v>39.655000000000001</v>
      </c>
    </row>
    <row r="283" spans="1:9" ht="15.75" x14ac:dyDescent="0.25">
      <c r="A283" s="1"/>
      <c r="B283" s="16">
        <v>19</v>
      </c>
      <c r="C283" s="17">
        <v>0.82730000000000004</v>
      </c>
      <c r="D283" s="17">
        <v>0.63990000000000002</v>
      </c>
      <c r="E283" s="22">
        <v>0.63829999999999998</v>
      </c>
      <c r="F283" s="18">
        <v>12.185</v>
      </c>
      <c r="G283" s="46">
        <v>43.868000000000002</v>
      </c>
      <c r="H283" s="22">
        <v>11.022</v>
      </c>
      <c r="I283" s="47">
        <v>39.68</v>
      </c>
    </row>
    <row r="284" spans="1:9" ht="15.75" x14ac:dyDescent="0.25">
      <c r="A284" s="1"/>
      <c r="B284" s="16">
        <v>20</v>
      </c>
      <c r="C284" s="17">
        <v>0.82650000000000001</v>
      </c>
      <c r="D284" s="17">
        <v>0.63919999999999999</v>
      </c>
      <c r="E284" s="22">
        <v>0.63759999999999994</v>
      </c>
      <c r="F284" s="18">
        <v>12.180999999999999</v>
      </c>
      <c r="G284" s="46">
        <v>43.851999999999997</v>
      </c>
      <c r="H284" s="22">
        <v>11.018000000000001</v>
      </c>
      <c r="I284" s="47">
        <v>39.664000000000001</v>
      </c>
    </row>
    <row r="285" spans="1:9" ht="15.75" x14ac:dyDescent="0.25">
      <c r="A285" s="1"/>
      <c r="B285" s="16">
        <v>21</v>
      </c>
      <c r="C285" s="17">
        <v>0.82720000000000005</v>
      </c>
      <c r="D285" s="17">
        <v>0.63980000000000004</v>
      </c>
      <c r="E285" s="22">
        <v>0.63819999999999999</v>
      </c>
      <c r="F285" s="18">
        <v>12.192</v>
      </c>
      <c r="G285" s="46">
        <v>43.892000000000003</v>
      </c>
      <c r="H285" s="22">
        <v>11.028</v>
      </c>
      <c r="I285" s="47">
        <v>39.701999999999998</v>
      </c>
    </row>
    <row r="286" spans="1:9" ht="15.75" x14ac:dyDescent="0.25">
      <c r="A286" s="1"/>
      <c r="B286" s="16">
        <v>22</v>
      </c>
      <c r="C286" s="17">
        <v>0.82809999999999995</v>
      </c>
      <c r="D286" s="17">
        <v>0.64049999999999996</v>
      </c>
      <c r="E286" s="22">
        <v>0.63890000000000002</v>
      </c>
      <c r="F286" s="18">
        <v>12.188000000000001</v>
      </c>
      <c r="G286" s="46">
        <v>43.878</v>
      </c>
      <c r="H286" s="22">
        <v>11.025</v>
      </c>
      <c r="I286" s="47">
        <v>39.689</v>
      </c>
    </row>
    <row r="287" spans="1:9" ht="15.75" x14ac:dyDescent="0.25">
      <c r="A287" s="1"/>
      <c r="B287" s="16">
        <v>23</v>
      </c>
      <c r="C287" s="17">
        <v>0.82809999999999995</v>
      </c>
      <c r="D287" s="17">
        <v>0.64049999999999996</v>
      </c>
      <c r="E287" s="22">
        <v>0.63890000000000002</v>
      </c>
      <c r="F287" s="18">
        <v>12.193</v>
      </c>
      <c r="G287" s="46">
        <v>43.893999999999998</v>
      </c>
      <c r="H287" s="22">
        <v>11.029</v>
      </c>
      <c r="I287" s="47">
        <v>39.704000000000001</v>
      </c>
    </row>
    <row r="288" spans="1:9" ht="15.75" x14ac:dyDescent="0.25">
      <c r="A288" s="1"/>
      <c r="B288" s="16">
        <v>24</v>
      </c>
      <c r="C288" s="17">
        <v>0.82809999999999995</v>
      </c>
      <c r="D288" s="17">
        <v>0.64049999999999996</v>
      </c>
      <c r="E288" s="22">
        <v>0.63890000000000002</v>
      </c>
      <c r="F288" s="18">
        <v>12.195</v>
      </c>
      <c r="G288" s="46">
        <v>43.901000000000003</v>
      </c>
      <c r="H288" s="22">
        <v>11.031000000000001</v>
      </c>
      <c r="I288" s="47">
        <v>39.712000000000003</v>
      </c>
    </row>
    <row r="289" spans="1:9" ht="15.75" x14ac:dyDescent="0.25">
      <c r="A289" s="1"/>
      <c r="B289" s="16">
        <v>25</v>
      </c>
      <c r="C289" s="17">
        <v>0.82189999999999996</v>
      </c>
      <c r="D289" s="17">
        <v>0.63570000000000004</v>
      </c>
      <c r="E289" s="22">
        <v>0.6341</v>
      </c>
      <c r="F289" s="18">
        <v>12.167999999999999</v>
      </c>
      <c r="G289" s="46">
        <v>43.805999999999997</v>
      </c>
      <c r="H289" s="22">
        <v>11.005000000000001</v>
      </c>
      <c r="I289" s="47">
        <v>39.616999999999997</v>
      </c>
    </row>
    <row r="290" spans="1:9" ht="15.75" x14ac:dyDescent="0.25">
      <c r="A290" s="1"/>
      <c r="B290" s="16">
        <v>26</v>
      </c>
      <c r="C290" s="17">
        <v>0.82369999999999999</v>
      </c>
      <c r="D290" s="17">
        <v>0.6371</v>
      </c>
      <c r="E290" s="22">
        <v>0.63549999999999995</v>
      </c>
      <c r="F290" s="18">
        <v>12.157999999999999</v>
      </c>
      <c r="G290" s="46">
        <v>43.768999999999998</v>
      </c>
      <c r="H290" s="22">
        <v>10.996</v>
      </c>
      <c r="I290" s="47">
        <v>39.585999999999999</v>
      </c>
    </row>
    <row r="291" spans="1:9" ht="15.75" x14ac:dyDescent="0.25">
      <c r="A291" s="1"/>
      <c r="B291" s="16">
        <v>27</v>
      </c>
      <c r="C291" s="17">
        <v>0.82379999999999998</v>
      </c>
      <c r="D291" s="17">
        <v>0.63719999999999999</v>
      </c>
      <c r="E291" s="22">
        <v>0.63560000000000005</v>
      </c>
      <c r="F291" s="18">
        <v>12.151</v>
      </c>
      <c r="G291" s="46">
        <v>43.744</v>
      </c>
      <c r="H291" s="22">
        <v>10.99</v>
      </c>
      <c r="I291" s="47">
        <v>39.564</v>
      </c>
    </row>
    <row r="292" spans="1:9" ht="15.75" x14ac:dyDescent="0.25">
      <c r="A292" s="1"/>
      <c r="B292" s="16">
        <v>28</v>
      </c>
      <c r="C292" s="17">
        <v>0.82550000000000001</v>
      </c>
      <c r="D292" s="17">
        <v>0.63849999999999996</v>
      </c>
      <c r="E292" s="22">
        <v>0.63690000000000002</v>
      </c>
      <c r="F292" s="18">
        <v>12.173</v>
      </c>
      <c r="G292" s="46">
        <v>43.823999999999998</v>
      </c>
      <c r="H292" s="22">
        <v>11.010999999999999</v>
      </c>
      <c r="I292" s="47">
        <v>39.639000000000003</v>
      </c>
    </row>
    <row r="293" spans="1:9" ht="15.75" x14ac:dyDescent="0.25">
      <c r="A293" s="1"/>
      <c r="B293" s="16">
        <v>29</v>
      </c>
      <c r="C293" s="17">
        <v>0.82720000000000005</v>
      </c>
      <c r="D293" s="17">
        <v>0.63980000000000004</v>
      </c>
      <c r="E293" s="22">
        <v>0.63819999999999999</v>
      </c>
      <c r="F293" s="18">
        <v>12.195</v>
      </c>
      <c r="G293" s="46">
        <v>43.901000000000003</v>
      </c>
      <c r="H293" s="22">
        <v>11.031000000000001</v>
      </c>
      <c r="I293" s="47">
        <v>39.710999999999999</v>
      </c>
    </row>
    <row r="294" spans="1:9" ht="15.75" x14ac:dyDescent="0.25">
      <c r="A294" s="1"/>
      <c r="B294" s="16">
        <v>30</v>
      </c>
      <c r="C294" s="17">
        <v>0.82799999999999996</v>
      </c>
      <c r="D294" s="17">
        <v>0.64039999999999997</v>
      </c>
      <c r="E294" s="22">
        <v>0.63880000000000003</v>
      </c>
      <c r="F294" s="18">
        <v>12.201000000000001</v>
      </c>
      <c r="G294" s="46">
        <v>43.923999999999999</v>
      </c>
      <c r="H294" s="22">
        <v>11.037000000000001</v>
      </c>
      <c r="I294" s="47">
        <v>39.731999999999999</v>
      </c>
    </row>
    <row r="295" spans="1:9" ht="15.75" x14ac:dyDescent="0.25">
      <c r="A295" s="1"/>
      <c r="B295" s="16"/>
      <c r="C295" s="17"/>
      <c r="D295" s="20"/>
      <c r="E295" s="22"/>
      <c r="F295" s="26"/>
      <c r="G295" s="27"/>
      <c r="H295" s="26"/>
      <c r="I295" s="28"/>
    </row>
    <row r="296" spans="1:9" ht="15.75" x14ac:dyDescent="0.25">
      <c r="A296" s="29"/>
      <c r="B296" s="30" t="s">
        <v>11</v>
      </c>
      <c r="C296" s="31">
        <f t="shared" ref="C296:I296" si="8">SUM(C265:C294)/30</f>
        <v>0.82705333333333331</v>
      </c>
      <c r="D296" s="31">
        <f t="shared" si="8"/>
        <v>0.63968666666666651</v>
      </c>
      <c r="E296" s="31">
        <f t="shared" si="8"/>
        <v>0.63808666666666658</v>
      </c>
      <c r="F296" s="37">
        <f t="shared" si="8"/>
        <v>12.177933333333335</v>
      </c>
      <c r="G296" s="39">
        <f t="shared" si="8"/>
        <v>43.840700000000005</v>
      </c>
      <c r="H296" s="37">
        <f t="shared" si="8"/>
        <v>11.015199999999998</v>
      </c>
      <c r="I296" s="39">
        <f t="shared" si="8"/>
        <v>39.654633333333322</v>
      </c>
    </row>
    <row r="297" spans="1:9" ht="15.75" x14ac:dyDescent="0.25">
      <c r="A297" s="15" t="s">
        <v>20</v>
      </c>
      <c r="B297" s="16">
        <v>1</v>
      </c>
      <c r="C297" s="17">
        <v>0.82599999999999996</v>
      </c>
      <c r="D297" s="17">
        <v>0.63890000000000002</v>
      </c>
      <c r="E297" s="17">
        <v>0.63729999999999998</v>
      </c>
      <c r="F297" s="18">
        <v>12.189</v>
      </c>
      <c r="G297" s="19">
        <v>43.88</v>
      </c>
      <c r="H297" s="18">
        <v>11.025</v>
      </c>
      <c r="I297" s="20">
        <v>39.689</v>
      </c>
    </row>
    <row r="298" spans="1:9" ht="15.75" x14ac:dyDescent="0.25">
      <c r="A298" s="21">
        <v>2018</v>
      </c>
      <c r="B298" s="16">
        <v>2</v>
      </c>
      <c r="C298" s="17">
        <v>0.8296</v>
      </c>
      <c r="D298" s="22">
        <v>0.64159999999999995</v>
      </c>
      <c r="E298" s="17">
        <v>0.64</v>
      </c>
      <c r="F298" s="18">
        <v>12.21</v>
      </c>
      <c r="G298" s="19">
        <v>43.954999999999998</v>
      </c>
      <c r="H298" s="18">
        <v>11.045</v>
      </c>
      <c r="I298" s="20">
        <v>39.762</v>
      </c>
    </row>
    <row r="299" spans="1:9" ht="15.75" x14ac:dyDescent="0.25">
      <c r="A299" s="1"/>
      <c r="B299" s="16">
        <v>3</v>
      </c>
      <c r="C299" s="17">
        <v>0.82950000000000002</v>
      </c>
      <c r="D299" s="22">
        <v>0.64159999999999995</v>
      </c>
      <c r="E299" s="17">
        <v>0.64</v>
      </c>
      <c r="F299" s="18">
        <v>12.198</v>
      </c>
      <c r="G299" s="19">
        <v>43.912999999999997</v>
      </c>
      <c r="H299" s="18">
        <v>11.034000000000001</v>
      </c>
      <c r="I299" s="20">
        <v>39.722999999999999</v>
      </c>
    </row>
    <row r="300" spans="1:9" ht="15.75" x14ac:dyDescent="0.25">
      <c r="A300" s="1"/>
      <c r="B300" s="16">
        <v>4</v>
      </c>
      <c r="C300" s="17">
        <v>0.82550000000000001</v>
      </c>
      <c r="D300" s="22">
        <v>0.63849999999999996</v>
      </c>
      <c r="E300" s="17">
        <v>0.63690000000000002</v>
      </c>
      <c r="F300" s="18">
        <v>12.177</v>
      </c>
      <c r="G300" s="19">
        <v>43.838999999999999</v>
      </c>
      <c r="H300" s="18">
        <v>11.013999999999999</v>
      </c>
      <c r="I300" s="20">
        <v>39.652000000000001</v>
      </c>
    </row>
    <row r="301" spans="1:9" ht="15.75" x14ac:dyDescent="0.25">
      <c r="A301" s="1"/>
      <c r="B301" s="16">
        <v>5</v>
      </c>
      <c r="C301" s="17">
        <v>0.82550000000000001</v>
      </c>
      <c r="D301" s="22">
        <v>0.63849999999999996</v>
      </c>
      <c r="E301" s="17">
        <v>0.63690000000000002</v>
      </c>
      <c r="F301" s="18">
        <v>12.175000000000001</v>
      </c>
      <c r="G301" s="19">
        <v>43.828000000000003</v>
      </c>
      <c r="H301" s="18">
        <v>11.012</v>
      </c>
      <c r="I301" s="20">
        <v>39.642000000000003</v>
      </c>
    </row>
    <row r="302" spans="1:9" ht="15.75" x14ac:dyDescent="0.25">
      <c r="A302" s="1"/>
      <c r="B302" s="16">
        <v>6</v>
      </c>
      <c r="C302" s="17">
        <v>0.82569999999999999</v>
      </c>
      <c r="D302" s="22">
        <v>0.63859999999999995</v>
      </c>
      <c r="E302" s="17">
        <v>0.63700000000000001</v>
      </c>
      <c r="F302" s="18">
        <v>12.177</v>
      </c>
      <c r="G302" s="19">
        <v>43.838000000000001</v>
      </c>
      <c r="H302" s="18">
        <v>11.013999999999999</v>
      </c>
      <c r="I302" s="20">
        <v>39.651000000000003</v>
      </c>
    </row>
    <row r="303" spans="1:9" ht="15.75" x14ac:dyDescent="0.25">
      <c r="A303" s="1"/>
      <c r="B303" s="16">
        <v>7</v>
      </c>
      <c r="C303" s="17">
        <v>0.82520000000000004</v>
      </c>
      <c r="D303" s="22">
        <v>0.63819999999999999</v>
      </c>
      <c r="E303" s="17">
        <v>0.63660000000000005</v>
      </c>
      <c r="F303" s="18">
        <v>12.17</v>
      </c>
      <c r="G303" s="19">
        <v>43.81</v>
      </c>
      <c r="H303" s="18">
        <v>11.007</v>
      </c>
      <c r="I303" s="20">
        <v>39.625</v>
      </c>
    </row>
    <row r="304" spans="1:9" ht="15.75" x14ac:dyDescent="0.25">
      <c r="A304" s="1"/>
      <c r="B304" s="16">
        <v>8</v>
      </c>
      <c r="C304" s="17">
        <v>0.82330000000000003</v>
      </c>
      <c r="D304" s="22">
        <v>0.63680000000000003</v>
      </c>
      <c r="E304" s="17">
        <v>0.63519999999999999</v>
      </c>
      <c r="F304" s="18">
        <v>12.141</v>
      </c>
      <c r="G304" s="19">
        <v>43.707999999999998</v>
      </c>
      <c r="H304" s="18">
        <v>10.981</v>
      </c>
      <c r="I304" s="20">
        <v>39.53</v>
      </c>
    </row>
    <row r="305" spans="1:9" ht="15.75" x14ac:dyDescent="0.25">
      <c r="A305" s="1"/>
      <c r="B305" s="16">
        <v>9</v>
      </c>
      <c r="C305" s="17">
        <v>0.82369999999999999</v>
      </c>
      <c r="D305" s="22">
        <v>0.6371</v>
      </c>
      <c r="E305" s="17">
        <v>0.63549999999999995</v>
      </c>
      <c r="F305" s="18">
        <v>12.145</v>
      </c>
      <c r="G305" s="19">
        <v>43.722000000000001</v>
      </c>
      <c r="H305" s="18">
        <v>10.984</v>
      </c>
      <c r="I305" s="20">
        <v>39.542999999999999</v>
      </c>
    </row>
    <row r="306" spans="1:9" ht="15.75" x14ac:dyDescent="0.25">
      <c r="A306" s="1"/>
      <c r="B306" s="16">
        <v>10</v>
      </c>
      <c r="C306" s="17">
        <v>0.8226</v>
      </c>
      <c r="D306" s="22">
        <v>0.63619999999999999</v>
      </c>
      <c r="E306" s="17">
        <v>0.63460000000000005</v>
      </c>
      <c r="F306" s="18">
        <v>12.14</v>
      </c>
      <c r="G306" s="19">
        <v>43.704000000000001</v>
      </c>
      <c r="H306" s="18">
        <v>10.98</v>
      </c>
      <c r="I306" s="20">
        <v>39.527000000000001</v>
      </c>
    </row>
    <row r="307" spans="1:9" ht="15.75" x14ac:dyDescent="0.25">
      <c r="A307" s="1"/>
      <c r="B307" s="16">
        <v>11</v>
      </c>
      <c r="C307" s="17">
        <v>0.82310000000000005</v>
      </c>
      <c r="D307" s="22">
        <v>0.63660000000000005</v>
      </c>
      <c r="E307" s="17">
        <v>0.63500000000000001</v>
      </c>
      <c r="F307" s="18">
        <v>12.148</v>
      </c>
      <c r="G307" s="19">
        <v>43.734000000000002</v>
      </c>
      <c r="H307" s="18">
        <v>10.987</v>
      </c>
      <c r="I307" s="20">
        <v>39.554000000000002</v>
      </c>
    </row>
    <row r="308" spans="1:9" ht="15.75" x14ac:dyDescent="0.25">
      <c r="A308" s="1"/>
      <c r="B308" s="16">
        <v>12</v>
      </c>
      <c r="C308" s="17">
        <v>0.82320000000000004</v>
      </c>
      <c r="D308" s="22">
        <v>0.63670000000000004</v>
      </c>
      <c r="E308" s="17">
        <v>0.6351</v>
      </c>
      <c r="F308" s="18">
        <v>12.145</v>
      </c>
      <c r="G308" s="19">
        <v>43.72</v>
      </c>
      <c r="H308" s="18">
        <v>10.984</v>
      </c>
      <c r="I308" s="20">
        <v>39.540999999999997</v>
      </c>
    </row>
    <row r="309" spans="1:9" ht="15.75" x14ac:dyDescent="0.25">
      <c r="A309" s="1"/>
      <c r="B309" s="16">
        <v>13</v>
      </c>
      <c r="C309" s="17">
        <v>0.82179999999999997</v>
      </c>
      <c r="D309" s="22">
        <v>0.63560000000000005</v>
      </c>
      <c r="E309" s="17">
        <v>0.63400000000000001</v>
      </c>
      <c r="F309" s="18">
        <v>12.134</v>
      </c>
      <c r="G309" s="19">
        <v>43.680999999999997</v>
      </c>
      <c r="H309" s="18">
        <v>10.974</v>
      </c>
      <c r="I309" s="20">
        <v>39.505000000000003</v>
      </c>
    </row>
    <row r="310" spans="1:9" ht="15.75" x14ac:dyDescent="0.25">
      <c r="A310" s="1"/>
      <c r="B310" s="16">
        <v>14</v>
      </c>
      <c r="C310" s="17">
        <v>0.82420000000000004</v>
      </c>
      <c r="D310" s="22">
        <v>0.63749999999999996</v>
      </c>
      <c r="E310" s="17">
        <v>0.63590000000000002</v>
      </c>
      <c r="F310" s="18">
        <v>12.151999999999999</v>
      </c>
      <c r="G310" s="19">
        <v>43.746000000000002</v>
      </c>
      <c r="H310" s="18">
        <v>10.99</v>
      </c>
      <c r="I310" s="20">
        <v>39.566000000000003</v>
      </c>
    </row>
    <row r="311" spans="1:9" ht="15.75" x14ac:dyDescent="0.25">
      <c r="A311" s="1"/>
      <c r="B311" s="16">
        <v>15</v>
      </c>
      <c r="C311" s="17">
        <v>0.83069999999999999</v>
      </c>
      <c r="D311" s="22">
        <v>0.64249999999999996</v>
      </c>
      <c r="E311" s="17">
        <v>0.64090000000000003</v>
      </c>
      <c r="F311" s="18">
        <v>12.212</v>
      </c>
      <c r="G311" s="19">
        <v>43.962000000000003</v>
      </c>
      <c r="H311" s="18">
        <v>11.047000000000001</v>
      </c>
      <c r="I311" s="20">
        <v>39.768999999999998</v>
      </c>
    </row>
    <row r="312" spans="1:9" ht="15.75" x14ac:dyDescent="0.25">
      <c r="A312" s="1"/>
      <c r="B312" s="16">
        <v>16</v>
      </c>
      <c r="C312" s="17">
        <v>0.82140000000000002</v>
      </c>
      <c r="D312" s="22">
        <v>0.63529999999999998</v>
      </c>
      <c r="E312" s="17">
        <v>0.63370000000000004</v>
      </c>
      <c r="F312" s="18">
        <v>12.19</v>
      </c>
      <c r="G312" s="19">
        <v>43.883000000000003</v>
      </c>
      <c r="H312" s="18">
        <v>11.025</v>
      </c>
      <c r="I312" s="20">
        <v>39.689</v>
      </c>
    </row>
    <row r="313" spans="1:9" ht="15.75" x14ac:dyDescent="0.25">
      <c r="A313" s="1"/>
      <c r="B313" s="16">
        <v>17</v>
      </c>
      <c r="C313" s="17">
        <v>0.83040000000000003</v>
      </c>
      <c r="D313" s="22">
        <v>0.64229999999999998</v>
      </c>
      <c r="E313" s="17">
        <v>0.64070000000000005</v>
      </c>
      <c r="F313" s="18">
        <v>12.239000000000001</v>
      </c>
      <c r="G313" s="19">
        <v>44.061999999999998</v>
      </c>
      <c r="H313" s="18">
        <v>11.071999999999999</v>
      </c>
      <c r="I313" s="20">
        <v>39.860999999999997</v>
      </c>
    </row>
    <row r="314" spans="1:9" ht="15.75" x14ac:dyDescent="0.25">
      <c r="A314" s="1"/>
      <c r="B314" s="16">
        <v>18</v>
      </c>
      <c r="C314" s="17">
        <v>0.83360000000000001</v>
      </c>
      <c r="D314" s="22">
        <v>0.64470000000000005</v>
      </c>
      <c r="E314" s="17">
        <v>0.6431</v>
      </c>
      <c r="F314" s="18">
        <v>12.23</v>
      </c>
      <c r="G314" s="19">
        <v>44.029000000000003</v>
      </c>
      <c r="H314" s="18">
        <v>11.064</v>
      </c>
      <c r="I314" s="20">
        <v>39.832000000000001</v>
      </c>
    </row>
    <row r="315" spans="1:9" ht="15.75" x14ac:dyDescent="0.25">
      <c r="A315" s="1"/>
      <c r="B315" s="16">
        <v>19</v>
      </c>
      <c r="C315" s="17">
        <v>0.8256</v>
      </c>
      <c r="D315" s="22">
        <v>0.63859999999999995</v>
      </c>
      <c r="E315" s="17">
        <v>0.63700000000000001</v>
      </c>
      <c r="F315" s="18">
        <v>12.175000000000001</v>
      </c>
      <c r="G315" s="19">
        <v>43.831000000000003</v>
      </c>
      <c r="H315" s="18">
        <v>11.012</v>
      </c>
      <c r="I315" s="20">
        <v>39.643999999999998</v>
      </c>
    </row>
    <row r="316" spans="1:9" ht="15.75" x14ac:dyDescent="0.25">
      <c r="A316" s="1"/>
      <c r="B316" s="16">
        <v>20</v>
      </c>
      <c r="C316" s="17">
        <v>0.82809999999999995</v>
      </c>
      <c r="D316" s="22">
        <v>0.64049999999999996</v>
      </c>
      <c r="E316" s="17">
        <v>0.63890000000000002</v>
      </c>
      <c r="F316" s="18">
        <v>12.196999999999999</v>
      </c>
      <c r="G316" s="19">
        <v>43.908999999999999</v>
      </c>
      <c r="H316" s="18">
        <v>11.032999999999999</v>
      </c>
      <c r="I316" s="20">
        <v>39.718000000000004</v>
      </c>
    </row>
    <row r="317" spans="1:9" ht="15.75" x14ac:dyDescent="0.25">
      <c r="A317" s="1"/>
      <c r="B317" s="16">
        <v>21</v>
      </c>
      <c r="C317" s="17">
        <v>0.82</v>
      </c>
      <c r="D317" s="22">
        <v>0.63419999999999999</v>
      </c>
      <c r="E317" s="17">
        <v>0.63260000000000005</v>
      </c>
      <c r="F317" s="18">
        <v>12.166</v>
      </c>
      <c r="G317" s="19">
        <v>43.796999999999997</v>
      </c>
      <c r="H317" s="18">
        <v>11.003</v>
      </c>
      <c r="I317" s="20">
        <v>39.61</v>
      </c>
    </row>
    <row r="318" spans="1:9" ht="15.75" x14ac:dyDescent="0.25">
      <c r="A318" s="1"/>
      <c r="B318" s="16">
        <v>22</v>
      </c>
      <c r="C318" s="17">
        <v>0.82769999999999999</v>
      </c>
      <c r="D318" s="22">
        <v>0.64019999999999999</v>
      </c>
      <c r="E318" s="17">
        <v>0.63859999999999995</v>
      </c>
      <c r="F318" s="18">
        <v>12.192</v>
      </c>
      <c r="G318" s="19">
        <v>43.892000000000003</v>
      </c>
      <c r="H318" s="18">
        <v>11.028</v>
      </c>
      <c r="I318" s="20">
        <v>39.701999999999998</v>
      </c>
    </row>
    <row r="319" spans="1:9" ht="15.75" x14ac:dyDescent="0.25">
      <c r="A319" s="1"/>
      <c r="B319" s="16">
        <v>23</v>
      </c>
      <c r="C319" s="17">
        <v>0.83040000000000003</v>
      </c>
      <c r="D319" s="22">
        <v>0.64229999999999998</v>
      </c>
      <c r="E319" s="17">
        <v>0.64070000000000005</v>
      </c>
      <c r="F319" s="18">
        <v>12.23</v>
      </c>
      <c r="G319" s="19">
        <v>44.027000000000001</v>
      </c>
      <c r="H319" s="18">
        <v>11.063000000000001</v>
      </c>
      <c r="I319" s="20">
        <v>39.828000000000003</v>
      </c>
    </row>
    <row r="320" spans="1:9" ht="15.75" x14ac:dyDescent="0.25">
      <c r="A320" s="1"/>
      <c r="B320" s="16">
        <v>24</v>
      </c>
      <c r="C320" s="17">
        <v>0.83540000000000003</v>
      </c>
      <c r="D320" s="22">
        <v>0.64610000000000001</v>
      </c>
      <c r="E320" s="17">
        <v>0.64449999999999996</v>
      </c>
      <c r="F320" s="18">
        <v>12.257999999999999</v>
      </c>
      <c r="G320" s="19">
        <v>44.128999999999998</v>
      </c>
      <c r="H320" s="18">
        <v>11.09</v>
      </c>
      <c r="I320" s="20">
        <v>39.926000000000002</v>
      </c>
    </row>
    <row r="321" spans="1:9" ht="15.75" x14ac:dyDescent="0.25">
      <c r="A321" s="1"/>
      <c r="B321" s="16">
        <v>25</v>
      </c>
      <c r="C321" s="17">
        <v>0.8306</v>
      </c>
      <c r="D321" s="22">
        <v>0.64239999999999997</v>
      </c>
      <c r="E321" s="17">
        <v>0.64080000000000004</v>
      </c>
      <c r="F321" s="18">
        <v>12.226000000000001</v>
      </c>
      <c r="G321" s="19">
        <v>44.012</v>
      </c>
      <c r="H321" s="18">
        <v>11.058999999999999</v>
      </c>
      <c r="I321" s="20">
        <v>39.814</v>
      </c>
    </row>
    <row r="322" spans="1:9" ht="15.75" x14ac:dyDescent="0.25">
      <c r="A322" s="1"/>
      <c r="B322" s="16">
        <v>26</v>
      </c>
      <c r="C322" s="17">
        <v>0.82679999999999998</v>
      </c>
      <c r="D322" s="22">
        <v>0.63949999999999996</v>
      </c>
      <c r="E322" s="17">
        <v>0.63790000000000002</v>
      </c>
      <c r="F322" s="18">
        <v>12.196</v>
      </c>
      <c r="G322" s="19">
        <v>43.904000000000003</v>
      </c>
      <c r="H322" s="18">
        <v>11.031000000000001</v>
      </c>
      <c r="I322" s="20">
        <v>39.713000000000001</v>
      </c>
    </row>
    <row r="323" spans="1:9" ht="15.75" x14ac:dyDescent="0.25">
      <c r="A323" s="1"/>
      <c r="B323" s="16">
        <v>27</v>
      </c>
      <c r="C323" s="17">
        <v>0.82730000000000004</v>
      </c>
      <c r="D323" s="22">
        <v>0.63990000000000002</v>
      </c>
      <c r="E323" s="17">
        <v>0.63829999999999998</v>
      </c>
      <c r="F323" s="18">
        <v>12.191000000000001</v>
      </c>
      <c r="G323" s="19">
        <v>43.886000000000003</v>
      </c>
      <c r="H323" s="18">
        <v>11.026999999999999</v>
      </c>
      <c r="I323" s="20">
        <v>39.695999999999998</v>
      </c>
    </row>
    <row r="324" spans="1:9" ht="15.75" x14ac:dyDescent="0.25">
      <c r="A324" s="1"/>
      <c r="B324" s="16">
        <v>28</v>
      </c>
      <c r="C324" s="17">
        <v>0.82899999999999996</v>
      </c>
      <c r="D324" s="22">
        <v>0.64119999999999999</v>
      </c>
      <c r="E324" s="17">
        <v>0.63959999999999995</v>
      </c>
      <c r="F324" s="18">
        <v>12.207000000000001</v>
      </c>
      <c r="G324" s="19">
        <v>43.947000000000003</v>
      </c>
      <c r="H324" s="18">
        <v>11.042999999999999</v>
      </c>
      <c r="I324" s="20">
        <v>39.753999999999998</v>
      </c>
    </row>
    <row r="325" spans="1:9" ht="15.75" x14ac:dyDescent="0.25">
      <c r="A325" s="1"/>
      <c r="B325" s="16">
        <v>29</v>
      </c>
      <c r="C325" s="17">
        <v>0.82809999999999995</v>
      </c>
      <c r="D325" s="22">
        <v>0.64049999999999996</v>
      </c>
      <c r="E325" s="17">
        <v>0.63890000000000002</v>
      </c>
      <c r="F325" s="18">
        <v>12.205</v>
      </c>
      <c r="G325" s="19">
        <v>43.938000000000002</v>
      </c>
      <c r="H325" s="18">
        <v>11.04</v>
      </c>
      <c r="I325" s="20">
        <v>39.744</v>
      </c>
    </row>
    <row r="326" spans="1:9" ht="15.75" x14ac:dyDescent="0.25">
      <c r="A326" s="1"/>
      <c r="B326" s="16">
        <v>30</v>
      </c>
      <c r="C326" s="17">
        <v>0.82899999999999996</v>
      </c>
      <c r="D326" s="22">
        <v>0.64119999999999999</v>
      </c>
      <c r="E326" s="17">
        <v>0.63959999999999995</v>
      </c>
      <c r="F326" s="18">
        <v>12.215</v>
      </c>
      <c r="G326" s="19">
        <v>43.972999999999999</v>
      </c>
      <c r="H326" s="18">
        <v>11.048999999999999</v>
      </c>
      <c r="I326" s="20">
        <v>39.777999999999999</v>
      </c>
    </row>
    <row r="327" spans="1:9" ht="15.75" x14ac:dyDescent="0.25">
      <c r="A327" s="1"/>
      <c r="B327" s="16">
        <v>31</v>
      </c>
      <c r="C327" s="17">
        <v>0.82740000000000002</v>
      </c>
      <c r="D327" s="22">
        <v>0.63990000000000002</v>
      </c>
      <c r="E327" s="17">
        <v>0.63829999999999998</v>
      </c>
      <c r="F327" s="18">
        <v>12.193</v>
      </c>
      <c r="G327" s="19">
        <v>43.895000000000003</v>
      </c>
      <c r="H327" s="18">
        <v>11.029</v>
      </c>
      <c r="I327" s="20">
        <v>39.704000000000001</v>
      </c>
    </row>
    <row r="328" spans="1:9" ht="15.75" x14ac:dyDescent="0.25">
      <c r="A328" s="29"/>
      <c r="B328" s="30" t="s">
        <v>11</v>
      </c>
      <c r="C328" s="31">
        <f t="shared" ref="C328:I328" si="9">SUM(C297:C327)/31</f>
        <v>0.8267870967741936</v>
      </c>
      <c r="D328" s="31">
        <f t="shared" si="9"/>
        <v>0.6394741935483873</v>
      </c>
      <c r="E328" s="31">
        <f t="shared" si="9"/>
        <v>0.63787419354838737</v>
      </c>
      <c r="F328" s="32">
        <f t="shared" si="9"/>
        <v>12.187838709677417</v>
      </c>
      <c r="G328" s="33">
        <f t="shared" si="9"/>
        <v>43.875935483870968</v>
      </c>
      <c r="H328" s="32">
        <f t="shared" si="9"/>
        <v>11.024064516129032</v>
      </c>
      <c r="I328" s="33">
        <f t="shared" si="9"/>
        <v>39.68683870967741</v>
      </c>
    </row>
    <row r="329" spans="1:9" ht="15.75" x14ac:dyDescent="0.25">
      <c r="A329" s="15" t="s">
        <v>21</v>
      </c>
      <c r="B329" s="16">
        <v>1</v>
      </c>
      <c r="C329" s="17">
        <v>0.82389999999999997</v>
      </c>
      <c r="D329" s="17">
        <v>0.63719999999999999</v>
      </c>
      <c r="E329" s="17">
        <v>0.63560000000000005</v>
      </c>
      <c r="F329" s="48">
        <v>12.163</v>
      </c>
      <c r="G329" s="49">
        <v>43.787999999999997</v>
      </c>
      <c r="H329" s="18">
        <v>11.000999999999999</v>
      </c>
      <c r="I329" s="20">
        <v>39.604999999999997</v>
      </c>
    </row>
    <row r="330" spans="1:9" ht="15.75" x14ac:dyDescent="0.25">
      <c r="A330" s="21">
        <v>2018</v>
      </c>
      <c r="B330" s="16">
        <v>2</v>
      </c>
      <c r="C330" s="17">
        <v>0.83</v>
      </c>
      <c r="D330" s="22">
        <v>0.64200000000000002</v>
      </c>
      <c r="E330" s="17">
        <v>0.64039999999999997</v>
      </c>
      <c r="F330" s="48">
        <v>12.218999999999999</v>
      </c>
      <c r="G330" s="49">
        <v>43.988</v>
      </c>
      <c r="H330" s="18">
        <v>11.053000000000001</v>
      </c>
      <c r="I330" s="20">
        <v>39.792000000000002</v>
      </c>
    </row>
    <row r="331" spans="1:9" ht="15.75" x14ac:dyDescent="0.25">
      <c r="A331" s="1"/>
      <c r="B331" s="16">
        <v>3</v>
      </c>
      <c r="C331" s="17">
        <v>0.82720000000000005</v>
      </c>
      <c r="D331" s="22">
        <v>0.63980000000000004</v>
      </c>
      <c r="E331" s="17">
        <v>0.63819999999999999</v>
      </c>
      <c r="F331" s="48">
        <v>12.199</v>
      </c>
      <c r="G331" s="49">
        <v>43.914999999999999</v>
      </c>
      <c r="H331" s="18">
        <v>11.034000000000001</v>
      </c>
      <c r="I331" s="20">
        <v>39.722999999999999</v>
      </c>
    </row>
    <row r="332" spans="1:9" ht="15.75" x14ac:dyDescent="0.25">
      <c r="A332" s="1"/>
      <c r="B332" s="16">
        <v>4</v>
      </c>
      <c r="C332" s="17">
        <v>0.82909999999999995</v>
      </c>
      <c r="D332" s="22">
        <v>0.64129999999999998</v>
      </c>
      <c r="E332" s="17">
        <v>0.63970000000000005</v>
      </c>
      <c r="F332" s="48">
        <v>12.211</v>
      </c>
      <c r="G332" s="49">
        <v>43.96</v>
      </c>
      <c r="H332" s="18">
        <v>11.045999999999999</v>
      </c>
      <c r="I332" s="20">
        <v>39.765999999999998</v>
      </c>
    </row>
    <row r="333" spans="1:9" ht="15.75" x14ac:dyDescent="0.25">
      <c r="A333" s="1"/>
      <c r="B333" s="16">
        <v>5</v>
      </c>
      <c r="C333" s="17">
        <v>0.82489999999999997</v>
      </c>
      <c r="D333" s="22">
        <v>0.63800000000000001</v>
      </c>
      <c r="E333" s="17">
        <v>0.63639999999999997</v>
      </c>
      <c r="F333" s="48">
        <v>12.173999999999999</v>
      </c>
      <c r="G333" s="49">
        <v>43.826000000000001</v>
      </c>
      <c r="H333" s="18">
        <v>11.010999999999999</v>
      </c>
      <c r="I333" s="20">
        <v>39.64</v>
      </c>
    </row>
    <row r="334" spans="1:9" ht="15.75" x14ac:dyDescent="0.25">
      <c r="A334" s="1"/>
      <c r="B334" s="16">
        <v>6</v>
      </c>
      <c r="C334" s="17">
        <v>0.82630000000000003</v>
      </c>
      <c r="D334" s="22">
        <v>0.6391</v>
      </c>
      <c r="E334" s="17">
        <v>0.63749999999999996</v>
      </c>
      <c r="F334" s="48">
        <v>12.188000000000001</v>
      </c>
      <c r="G334" s="49">
        <v>43.875999999999998</v>
      </c>
      <c r="H334" s="18">
        <v>11.023999999999999</v>
      </c>
      <c r="I334" s="20">
        <v>39.686</v>
      </c>
    </row>
    <row r="335" spans="1:9" ht="15.75" x14ac:dyDescent="0.25">
      <c r="A335" s="1"/>
      <c r="B335" s="16">
        <v>7</v>
      </c>
      <c r="C335" s="17">
        <v>0.82689999999999997</v>
      </c>
      <c r="D335" s="22">
        <v>0.63959999999999995</v>
      </c>
      <c r="E335" s="17">
        <v>0.63800000000000001</v>
      </c>
      <c r="F335" s="48">
        <v>12.192</v>
      </c>
      <c r="G335" s="49">
        <v>43.892000000000003</v>
      </c>
      <c r="H335" s="18">
        <v>11.028</v>
      </c>
      <c r="I335" s="20">
        <v>39.701999999999998</v>
      </c>
    </row>
    <row r="336" spans="1:9" ht="15.75" x14ac:dyDescent="0.25">
      <c r="A336" s="1"/>
      <c r="B336" s="16">
        <v>8</v>
      </c>
      <c r="C336" s="17">
        <v>0.82789999999999997</v>
      </c>
      <c r="D336" s="22">
        <v>0.64029999999999998</v>
      </c>
      <c r="E336" s="17">
        <v>0.63870000000000005</v>
      </c>
      <c r="F336" s="48">
        <v>12.194000000000001</v>
      </c>
      <c r="G336" s="49">
        <v>43.898000000000003</v>
      </c>
      <c r="H336" s="18">
        <v>11.03</v>
      </c>
      <c r="I336" s="20">
        <v>39.707000000000001</v>
      </c>
    </row>
    <row r="337" spans="1:9" ht="15.75" x14ac:dyDescent="0.25">
      <c r="A337" s="1"/>
      <c r="B337" s="16">
        <v>9</v>
      </c>
      <c r="C337" s="17">
        <v>0.82689999999999997</v>
      </c>
      <c r="D337" s="22">
        <v>0.63959999999999995</v>
      </c>
      <c r="E337" s="17">
        <v>0.63800000000000001</v>
      </c>
      <c r="F337" s="48">
        <v>12.196</v>
      </c>
      <c r="G337" s="49">
        <v>43.905999999999999</v>
      </c>
      <c r="H337" s="18">
        <v>11.032</v>
      </c>
      <c r="I337" s="20">
        <v>39.713999999999999</v>
      </c>
    </row>
    <row r="338" spans="1:9" ht="15.75" x14ac:dyDescent="0.25">
      <c r="A338" s="1"/>
      <c r="B338" s="16">
        <v>10</v>
      </c>
      <c r="C338" s="17">
        <v>0.82869999999999999</v>
      </c>
      <c r="D338" s="22">
        <v>0.64100000000000001</v>
      </c>
      <c r="E338" s="17">
        <v>0.63939999999999997</v>
      </c>
      <c r="F338" s="48">
        <v>12.214</v>
      </c>
      <c r="G338" s="49">
        <v>43.970999999999997</v>
      </c>
      <c r="H338" s="18">
        <v>11.048999999999999</v>
      </c>
      <c r="I338" s="20">
        <v>39.774999999999999</v>
      </c>
    </row>
    <row r="339" spans="1:9" ht="15.75" x14ac:dyDescent="0.25">
      <c r="A339" s="1"/>
      <c r="B339" s="16">
        <v>11</v>
      </c>
      <c r="C339" s="17">
        <v>0.82850000000000001</v>
      </c>
      <c r="D339" s="22">
        <v>0.64080000000000004</v>
      </c>
      <c r="E339" s="17">
        <v>0.63919999999999999</v>
      </c>
      <c r="F339" s="48">
        <v>12.211</v>
      </c>
      <c r="G339" s="49">
        <v>43.957999999999998</v>
      </c>
      <c r="H339" s="18">
        <v>11.045</v>
      </c>
      <c r="I339" s="20">
        <v>39.762999999999998</v>
      </c>
    </row>
    <row r="340" spans="1:9" ht="15.75" x14ac:dyDescent="0.25">
      <c r="A340" s="1"/>
      <c r="B340" s="16">
        <v>12</v>
      </c>
      <c r="C340" s="17">
        <v>0.82750000000000001</v>
      </c>
      <c r="D340" s="22">
        <v>0.64</v>
      </c>
      <c r="E340" s="17">
        <v>0.63839999999999997</v>
      </c>
      <c r="F340" s="48">
        <v>12.199</v>
      </c>
      <c r="G340" s="49">
        <v>43.915999999999997</v>
      </c>
      <c r="H340" s="18">
        <v>11.035</v>
      </c>
      <c r="I340" s="20">
        <v>39.723999999999997</v>
      </c>
    </row>
    <row r="341" spans="1:9" ht="15.75" x14ac:dyDescent="0.25">
      <c r="A341" s="1"/>
      <c r="B341" s="16">
        <v>13</v>
      </c>
      <c r="C341" s="17">
        <v>0.82779999999999998</v>
      </c>
      <c r="D341" s="22">
        <v>0.64029999999999998</v>
      </c>
      <c r="E341" s="17">
        <v>0.63870000000000005</v>
      </c>
      <c r="F341" s="48">
        <v>12.202</v>
      </c>
      <c r="G341" s="49">
        <v>43.926000000000002</v>
      </c>
      <c r="H341" s="18">
        <v>11.037000000000001</v>
      </c>
      <c r="I341" s="20">
        <v>39.734000000000002</v>
      </c>
    </row>
    <row r="342" spans="1:9" ht="15.75" x14ac:dyDescent="0.25">
      <c r="A342" s="1"/>
      <c r="B342" s="16">
        <v>14</v>
      </c>
      <c r="C342" s="17">
        <v>0.82820000000000005</v>
      </c>
      <c r="D342" s="22">
        <v>0.64059999999999995</v>
      </c>
      <c r="E342" s="17">
        <v>0.63900000000000001</v>
      </c>
      <c r="F342" s="48">
        <v>12.206</v>
      </c>
      <c r="G342" s="49">
        <v>43.941000000000003</v>
      </c>
      <c r="H342" s="18">
        <v>11.041</v>
      </c>
      <c r="I342" s="20">
        <v>39.747</v>
      </c>
    </row>
    <row r="343" spans="1:9" ht="15.75" x14ac:dyDescent="0.25">
      <c r="A343" s="1"/>
      <c r="B343" s="16">
        <v>15</v>
      </c>
      <c r="C343" s="17">
        <v>0.82799999999999996</v>
      </c>
      <c r="D343" s="22">
        <v>0.64039999999999997</v>
      </c>
      <c r="E343" s="17">
        <v>0.63880000000000003</v>
      </c>
      <c r="F343" s="48">
        <v>12.202999999999999</v>
      </c>
      <c r="G343" s="49">
        <v>43.93</v>
      </c>
      <c r="H343" s="18">
        <v>11.038</v>
      </c>
      <c r="I343" s="20">
        <v>39.738</v>
      </c>
    </row>
    <row r="344" spans="1:9" ht="15.75" x14ac:dyDescent="0.25">
      <c r="A344" s="1"/>
      <c r="B344" s="16">
        <v>16</v>
      </c>
      <c r="C344" s="17">
        <v>0.82789999999999997</v>
      </c>
      <c r="D344" s="22">
        <v>0.64029999999999998</v>
      </c>
      <c r="E344" s="17">
        <v>0.63870000000000005</v>
      </c>
      <c r="F344" s="48">
        <v>12.205</v>
      </c>
      <c r="G344" s="49">
        <v>43.936</v>
      </c>
      <c r="H344" s="18">
        <v>11.04</v>
      </c>
      <c r="I344" s="20">
        <v>39.743000000000002</v>
      </c>
    </row>
    <row r="345" spans="1:9" ht="15.75" x14ac:dyDescent="0.25">
      <c r="A345" s="1"/>
      <c r="B345" s="16">
        <v>17</v>
      </c>
      <c r="C345" s="17">
        <v>0.82820000000000005</v>
      </c>
      <c r="D345" s="22">
        <v>0.64059999999999995</v>
      </c>
      <c r="E345" s="17">
        <v>0.63900000000000001</v>
      </c>
      <c r="F345" s="48">
        <v>12.206</v>
      </c>
      <c r="G345" s="49">
        <v>43.942</v>
      </c>
      <c r="H345" s="18">
        <v>11.041</v>
      </c>
      <c r="I345" s="20">
        <v>39.749000000000002</v>
      </c>
    </row>
    <row r="346" spans="1:9" ht="15.75" x14ac:dyDescent="0.25">
      <c r="A346" s="1"/>
      <c r="B346" s="16">
        <v>18</v>
      </c>
      <c r="C346" s="17">
        <v>0.82730000000000004</v>
      </c>
      <c r="D346" s="22">
        <v>0.63990000000000002</v>
      </c>
      <c r="E346" s="17">
        <v>0.63829999999999998</v>
      </c>
      <c r="F346" s="48">
        <v>12.196999999999999</v>
      </c>
      <c r="G346" s="49">
        <v>43.908000000000001</v>
      </c>
      <c r="H346" s="18">
        <v>11.032</v>
      </c>
      <c r="I346" s="20">
        <v>39.716999999999999</v>
      </c>
    </row>
    <row r="347" spans="1:9" ht="15.75" x14ac:dyDescent="0.25">
      <c r="A347" s="1"/>
      <c r="B347" s="16">
        <v>19</v>
      </c>
      <c r="C347" s="17">
        <v>0.82679999999999998</v>
      </c>
      <c r="D347" s="22">
        <v>0.63949999999999996</v>
      </c>
      <c r="E347" s="17">
        <v>0.63790000000000002</v>
      </c>
      <c r="F347" s="48">
        <v>12.193</v>
      </c>
      <c r="G347" s="49">
        <v>43.893000000000001</v>
      </c>
      <c r="H347" s="18">
        <v>11.028</v>
      </c>
      <c r="I347" s="20">
        <v>39.703000000000003</v>
      </c>
    </row>
    <row r="348" spans="1:9" ht="15.75" x14ac:dyDescent="0.25">
      <c r="A348" s="1"/>
      <c r="B348" s="16">
        <v>20</v>
      </c>
      <c r="C348" s="17">
        <v>0.82689999999999997</v>
      </c>
      <c r="D348" s="22">
        <v>0.63959999999999995</v>
      </c>
      <c r="E348" s="17">
        <v>0.63800000000000001</v>
      </c>
      <c r="F348" s="48">
        <v>12.192</v>
      </c>
      <c r="G348" s="49">
        <v>43.893000000000001</v>
      </c>
      <c r="H348" s="18">
        <v>11.028</v>
      </c>
      <c r="I348" s="20">
        <v>39.701999999999998</v>
      </c>
    </row>
    <row r="349" spans="1:9" ht="15.75" x14ac:dyDescent="0.25">
      <c r="A349" s="1"/>
      <c r="B349" s="16">
        <v>21</v>
      </c>
      <c r="C349" s="17">
        <v>0.82589999999999997</v>
      </c>
      <c r="D349" s="22">
        <v>0.63880000000000003</v>
      </c>
      <c r="E349" s="17">
        <v>0.63719999999999999</v>
      </c>
      <c r="F349" s="48">
        <v>12.19</v>
      </c>
      <c r="G349" s="49">
        <v>43.883000000000003</v>
      </c>
      <c r="H349" s="18">
        <v>11.026</v>
      </c>
      <c r="I349" s="20">
        <v>39.692999999999998</v>
      </c>
    </row>
    <row r="350" spans="1:9" ht="15.75" x14ac:dyDescent="0.25">
      <c r="A350" s="1"/>
      <c r="B350" s="16">
        <v>22</v>
      </c>
      <c r="C350" s="17">
        <v>0.82389999999999997</v>
      </c>
      <c r="D350" s="22">
        <v>0.63719999999999999</v>
      </c>
      <c r="E350" s="17">
        <v>0.63560000000000005</v>
      </c>
      <c r="F350" s="48">
        <v>12.186999999999999</v>
      </c>
      <c r="G350" s="49">
        <v>43.872</v>
      </c>
      <c r="H350" s="18">
        <v>11.023</v>
      </c>
      <c r="I350" s="20">
        <v>39.680999999999997</v>
      </c>
    </row>
    <row r="351" spans="1:9" ht="15.75" x14ac:dyDescent="0.25">
      <c r="A351" s="1"/>
      <c r="B351" s="16">
        <v>23</v>
      </c>
      <c r="C351" s="17">
        <v>0.82279999999999998</v>
      </c>
      <c r="D351" s="22">
        <v>0.63639999999999997</v>
      </c>
      <c r="E351" s="17">
        <v>0.63480000000000003</v>
      </c>
      <c r="F351" s="48">
        <v>12.183999999999999</v>
      </c>
      <c r="G351" s="49">
        <v>43.860999999999997</v>
      </c>
      <c r="H351" s="18">
        <v>11.02</v>
      </c>
      <c r="I351" s="20">
        <v>39.67</v>
      </c>
    </row>
    <row r="352" spans="1:9" ht="15.75" x14ac:dyDescent="0.25">
      <c r="A352" s="1"/>
      <c r="B352" s="16">
        <v>24</v>
      </c>
      <c r="C352" s="17">
        <v>0.82089999999999996</v>
      </c>
      <c r="D352" s="22">
        <v>0.63490000000000002</v>
      </c>
      <c r="E352" s="17">
        <v>0.63329999999999997</v>
      </c>
      <c r="F352" s="48">
        <v>12.176</v>
      </c>
      <c r="G352" s="49">
        <v>43.832000000000001</v>
      </c>
      <c r="H352" s="18">
        <v>11.012</v>
      </c>
      <c r="I352" s="20">
        <v>39.642000000000003</v>
      </c>
    </row>
    <row r="353" spans="1:9" ht="15.75" x14ac:dyDescent="0.25">
      <c r="A353" s="1"/>
      <c r="B353" s="16">
        <v>25</v>
      </c>
      <c r="C353" s="17">
        <v>0.81920000000000004</v>
      </c>
      <c r="D353" s="22">
        <v>0.63360000000000005</v>
      </c>
      <c r="E353" s="17">
        <v>0.63200000000000001</v>
      </c>
      <c r="F353" s="48">
        <v>12.173</v>
      </c>
      <c r="G353" s="49">
        <v>43.823</v>
      </c>
      <c r="H353" s="18">
        <v>11.009</v>
      </c>
      <c r="I353" s="20">
        <v>39.634</v>
      </c>
    </row>
    <row r="354" spans="1:9" ht="15.75" x14ac:dyDescent="0.25">
      <c r="A354" s="1"/>
      <c r="B354" s="16">
        <v>26</v>
      </c>
      <c r="C354" s="17">
        <v>0.82299999999999995</v>
      </c>
      <c r="D354" s="22">
        <v>0.63649999999999995</v>
      </c>
      <c r="E354" s="17">
        <v>0.63490000000000002</v>
      </c>
      <c r="F354" s="48">
        <v>12.175000000000001</v>
      </c>
      <c r="G354" s="49">
        <v>43.83</v>
      </c>
      <c r="H354" s="18">
        <v>11.012</v>
      </c>
      <c r="I354" s="20">
        <v>39.643000000000001</v>
      </c>
    </row>
    <row r="355" spans="1:9" ht="15.75" x14ac:dyDescent="0.25">
      <c r="A355" s="1"/>
      <c r="B355" s="16">
        <v>27</v>
      </c>
      <c r="C355" s="17">
        <v>0.8266</v>
      </c>
      <c r="D355" s="22">
        <v>0.63929999999999998</v>
      </c>
      <c r="E355" s="17">
        <v>0.63770000000000004</v>
      </c>
      <c r="F355" s="48">
        <v>12.186999999999999</v>
      </c>
      <c r="G355" s="49">
        <v>43.872</v>
      </c>
      <c r="H355" s="18">
        <v>11.023</v>
      </c>
      <c r="I355" s="20">
        <v>39.683</v>
      </c>
    </row>
    <row r="356" spans="1:9" ht="15.75" x14ac:dyDescent="0.25">
      <c r="A356" s="1"/>
      <c r="B356" s="16">
        <v>28</v>
      </c>
      <c r="C356" s="17">
        <v>0.82620000000000005</v>
      </c>
      <c r="D356" s="22">
        <v>0.63900000000000001</v>
      </c>
      <c r="E356" s="17">
        <v>0.63739999999999997</v>
      </c>
      <c r="F356" s="48">
        <v>12.182</v>
      </c>
      <c r="G356" s="49">
        <v>43.856999999999999</v>
      </c>
      <c r="H356" s="18">
        <v>11.019</v>
      </c>
      <c r="I356" s="20">
        <v>39.667999999999999</v>
      </c>
    </row>
    <row r="357" spans="1:9" ht="15.75" x14ac:dyDescent="0.25">
      <c r="A357" s="1"/>
      <c r="B357" s="16">
        <v>29</v>
      </c>
      <c r="C357" s="17">
        <v>0.82620000000000005</v>
      </c>
      <c r="D357" s="22">
        <v>0.63900000000000001</v>
      </c>
      <c r="E357" s="17">
        <v>0.63739999999999997</v>
      </c>
      <c r="F357" s="48">
        <v>12.186</v>
      </c>
      <c r="G357" s="49">
        <v>43.87</v>
      </c>
      <c r="H357" s="18">
        <v>11.023</v>
      </c>
      <c r="I357" s="20">
        <v>39.682000000000002</v>
      </c>
    </row>
    <row r="358" spans="1:9" ht="15.75" x14ac:dyDescent="0.25">
      <c r="A358" s="1"/>
      <c r="B358" s="16">
        <v>30</v>
      </c>
      <c r="C358" s="17">
        <v>0.82669999999999999</v>
      </c>
      <c r="D358" s="22">
        <v>0.63939999999999997</v>
      </c>
      <c r="E358" s="17">
        <v>0.63780000000000003</v>
      </c>
      <c r="F358" s="48">
        <v>12.193</v>
      </c>
      <c r="G358" s="49">
        <v>43.896000000000001</v>
      </c>
      <c r="H358" s="18">
        <v>11.029</v>
      </c>
      <c r="I358" s="20">
        <v>39.704999999999998</v>
      </c>
    </row>
    <row r="359" spans="1:9" ht="15.75" x14ac:dyDescent="0.25">
      <c r="A359" s="1"/>
      <c r="B359" s="16"/>
      <c r="C359" s="17"/>
      <c r="D359" s="22"/>
      <c r="E359" s="17"/>
      <c r="F359" s="50"/>
      <c r="G359" s="51"/>
      <c r="H359" s="18"/>
      <c r="I359" s="20"/>
    </row>
    <row r="360" spans="1:9" ht="15.75" x14ac:dyDescent="0.25">
      <c r="A360" s="29"/>
      <c r="B360" s="30" t="s">
        <v>11</v>
      </c>
      <c r="C360" s="31">
        <f t="shared" ref="C360:I360" si="10">SUM(C329:C359)/30</f>
        <v>0.82634333333333321</v>
      </c>
      <c r="D360" s="31">
        <f t="shared" si="10"/>
        <v>0.63913333333333311</v>
      </c>
      <c r="E360" s="31">
        <f t="shared" si="10"/>
        <v>0.63753333333333317</v>
      </c>
      <c r="F360" s="32">
        <f t="shared" si="10"/>
        <v>12.193233333333335</v>
      </c>
      <c r="G360" s="33">
        <f t="shared" si="10"/>
        <v>43.895300000000006</v>
      </c>
      <c r="H360" s="32">
        <f t="shared" si="10"/>
        <v>11.028966666666669</v>
      </c>
      <c r="I360" s="33">
        <f t="shared" si="10"/>
        <v>39.704366666666651</v>
      </c>
    </row>
    <row r="361" spans="1:9" ht="15.75" x14ac:dyDescent="0.25">
      <c r="A361" s="15" t="s">
        <v>22</v>
      </c>
      <c r="B361" s="16">
        <v>1</v>
      </c>
      <c r="C361" s="17">
        <v>0.82750000000000001</v>
      </c>
      <c r="D361" s="17">
        <v>0.64</v>
      </c>
      <c r="E361" s="17">
        <v>0.63839999999999997</v>
      </c>
      <c r="F361" s="18">
        <v>12.191000000000001</v>
      </c>
      <c r="G361" s="19">
        <v>43.889000000000003</v>
      </c>
      <c r="H361" s="18">
        <v>11.028</v>
      </c>
      <c r="I361" s="20">
        <v>39.698999999999998</v>
      </c>
    </row>
    <row r="362" spans="1:9" ht="15.75" x14ac:dyDescent="0.25">
      <c r="A362" s="21">
        <v>2018</v>
      </c>
      <c r="B362" s="16">
        <v>2</v>
      </c>
      <c r="C362" s="17">
        <v>0.82809999999999995</v>
      </c>
      <c r="D362" s="22">
        <v>0.64049999999999996</v>
      </c>
      <c r="E362" s="17">
        <v>0.63890000000000002</v>
      </c>
      <c r="F362" s="18">
        <v>12.2</v>
      </c>
      <c r="G362" s="19">
        <v>43.92</v>
      </c>
      <c r="H362" s="18">
        <v>11.036</v>
      </c>
      <c r="I362" s="20">
        <v>39.728999999999999</v>
      </c>
    </row>
    <row r="363" spans="1:9" ht="15.75" x14ac:dyDescent="0.25">
      <c r="A363" s="1"/>
      <c r="B363" s="16">
        <v>3</v>
      </c>
      <c r="C363" s="17">
        <v>0.8306</v>
      </c>
      <c r="D363" s="22">
        <v>0.64239999999999997</v>
      </c>
      <c r="E363" s="17">
        <v>0.64080000000000004</v>
      </c>
      <c r="F363" s="18">
        <v>12.218</v>
      </c>
      <c r="G363" s="19">
        <v>43.982999999999997</v>
      </c>
      <c r="H363" s="18">
        <v>11.052</v>
      </c>
      <c r="I363" s="20">
        <v>39.789000000000001</v>
      </c>
    </row>
    <row r="364" spans="1:9" ht="15.75" x14ac:dyDescent="0.25">
      <c r="A364" s="1"/>
      <c r="B364" s="16">
        <v>4</v>
      </c>
      <c r="C364" s="17">
        <v>0.82799999999999996</v>
      </c>
      <c r="D364" s="22">
        <v>0.64039999999999997</v>
      </c>
      <c r="E364" s="17">
        <v>0.63880000000000003</v>
      </c>
      <c r="F364" s="18">
        <v>12.198</v>
      </c>
      <c r="G364" s="19">
        <v>43.914000000000001</v>
      </c>
      <c r="H364" s="18">
        <v>11.034000000000001</v>
      </c>
      <c r="I364" s="20">
        <v>39.722000000000001</v>
      </c>
    </row>
    <row r="365" spans="1:9" ht="15.75" x14ac:dyDescent="0.25">
      <c r="A365" s="1"/>
      <c r="B365" s="16">
        <v>5</v>
      </c>
      <c r="C365" s="17">
        <v>0.82709999999999995</v>
      </c>
      <c r="D365" s="22">
        <v>0.63970000000000005</v>
      </c>
      <c r="E365" s="17">
        <v>0.6381</v>
      </c>
      <c r="F365" s="18">
        <v>12.194000000000001</v>
      </c>
      <c r="G365" s="19">
        <v>43.899000000000001</v>
      </c>
      <c r="H365" s="18">
        <v>11.03</v>
      </c>
      <c r="I365" s="20">
        <v>39.707999999999998</v>
      </c>
    </row>
    <row r="366" spans="1:9" ht="15.75" x14ac:dyDescent="0.25">
      <c r="A366" s="1"/>
      <c r="B366" s="16">
        <v>6</v>
      </c>
      <c r="C366" s="17">
        <v>0.82830000000000004</v>
      </c>
      <c r="D366" s="22">
        <v>0.64059999999999995</v>
      </c>
      <c r="E366" s="17">
        <v>0.63900000000000001</v>
      </c>
      <c r="F366" s="18">
        <v>12.195</v>
      </c>
      <c r="G366" s="19">
        <v>43.902000000000001</v>
      </c>
      <c r="H366" s="18">
        <v>11.031000000000001</v>
      </c>
      <c r="I366" s="20">
        <v>39.712000000000003</v>
      </c>
    </row>
    <row r="367" spans="1:9" ht="15.75" x14ac:dyDescent="0.25">
      <c r="A367" s="1"/>
      <c r="B367" s="16">
        <v>7</v>
      </c>
      <c r="C367" s="17">
        <v>0.82530000000000003</v>
      </c>
      <c r="D367" s="22">
        <v>0.63829999999999998</v>
      </c>
      <c r="E367" s="17">
        <v>0.63670000000000004</v>
      </c>
      <c r="F367" s="18">
        <v>12.170999999999999</v>
      </c>
      <c r="G367" s="19">
        <v>43.816000000000003</v>
      </c>
      <c r="H367" s="18">
        <v>11.009</v>
      </c>
      <c r="I367" s="20">
        <v>39.631</v>
      </c>
    </row>
    <row r="368" spans="1:9" ht="15.75" x14ac:dyDescent="0.25">
      <c r="A368" s="1"/>
      <c r="B368" s="16">
        <v>8</v>
      </c>
      <c r="C368" s="17">
        <v>0.8236</v>
      </c>
      <c r="D368" s="22">
        <v>0.63700000000000001</v>
      </c>
      <c r="E368" s="17">
        <v>0.63539999999999996</v>
      </c>
      <c r="F368" s="18">
        <v>12.154999999999999</v>
      </c>
      <c r="G368" s="19">
        <v>43.756999999999998</v>
      </c>
      <c r="H368" s="18">
        <v>10.993</v>
      </c>
      <c r="I368" s="20">
        <v>39.575000000000003</v>
      </c>
    </row>
    <row r="369" spans="1:9" ht="15.75" x14ac:dyDescent="0.25">
      <c r="A369" s="1"/>
      <c r="B369" s="16">
        <v>9</v>
      </c>
      <c r="C369" s="17">
        <v>0.82689999999999997</v>
      </c>
      <c r="D369" s="22">
        <v>0.63959999999999995</v>
      </c>
      <c r="E369" s="17">
        <v>0.63800000000000001</v>
      </c>
      <c r="F369" s="18">
        <v>12.177</v>
      </c>
      <c r="G369" s="19">
        <v>43.838999999999999</v>
      </c>
      <c r="H369" s="18">
        <v>11.015000000000001</v>
      </c>
      <c r="I369" s="20">
        <v>39.652999999999999</v>
      </c>
    </row>
    <row r="370" spans="1:9" ht="15.75" x14ac:dyDescent="0.25">
      <c r="A370" s="1"/>
      <c r="B370" s="16">
        <v>10</v>
      </c>
      <c r="C370" s="17">
        <v>0.82650000000000001</v>
      </c>
      <c r="D370" s="22">
        <v>0.63919999999999999</v>
      </c>
      <c r="E370" s="17">
        <v>0.63759999999999994</v>
      </c>
      <c r="F370" s="18">
        <v>12.193</v>
      </c>
      <c r="G370" s="19">
        <v>43.893999999999998</v>
      </c>
      <c r="H370" s="18">
        <v>11.029</v>
      </c>
      <c r="I370" s="20">
        <v>39.703000000000003</v>
      </c>
    </row>
    <row r="371" spans="1:9" ht="15.75" x14ac:dyDescent="0.25">
      <c r="A371" s="1"/>
      <c r="B371" s="16">
        <v>11</v>
      </c>
      <c r="C371" s="17">
        <v>0.82679999999999998</v>
      </c>
      <c r="D371" s="22">
        <v>0.63949999999999996</v>
      </c>
      <c r="E371" s="17">
        <v>0.63790000000000002</v>
      </c>
      <c r="F371" s="18">
        <v>12.183999999999999</v>
      </c>
      <c r="G371" s="19">
        <v>43.863999999999997</v>
      </c>
      <c r="H371" s="18">
        <v>11.021000000000001</v>
      </c>
      <c r="I371" s="20">
        <v>39.676000000000002</v>
      </c>
    </row>
    <row r="372" spans="1:9" ht="15.75" x14ac:dyDescent="0.25">
      <c r="A372" s="1"/>
      <c r="B372" s="16">
        <v>12</v>
      </c>
      <c r="C372" s="17">
        <v>0.82620000000000005</v>
      </c>
      <c r="D372" s="22">
        <v>0.63900000000000001</v>
      </c>
      <c r="E372" s="17">
        <v>0.63739999999999997</v>
      </c>
      <c r="F372" s="18">
        <v>12.18</v>
      </c>
      <c r="G372" s="19">
        <v>43.848999999999997</v>
      </c>
      <c r="H372" s="18">
        <v>11.016999999999999</v>
      </c>
      <c r="I372" s="20">
        <v>39.661999999999999</v>
      </c>
    </row>
    <row r="373" spans="1:9" ht="15.75" x14ac:dyDescent="0.25">
      <c r="A373" s="1"/>
      <c r="B373" s="16">
        <v>13</v>
      </c>
      <c r="C373" s="17">
        <v>0.82579999999999998</v>
      </c>
      <c r="D373" s="22">
        <v>0.63870000000000005</v>
      </c>
      <c r="E373" s="17">
        <v>0.6371</v>
      </c>
      <c r="F373" s="18">
        <v>12.173999999999999</v>
      </c>
      <c r="G373" s="19">
        <v>43.826000000000001</v>
      </c>
      <c r="H373" s="18">
        <v>11.010999999999999</v>
      </c>
      <c r="I373" s="20">
        <v>39.640999999999998</v>
      </c>
    </row>
    <row r="374" spans="1:9" ht="15.75" x14ac:dyDescent="0.25">
      <c r="A374" s="1"/>
      <c r="B374" s="16">
        <v>14</v>
      </c>
      <c r="C374" s="17">
        <v>0.8266</v>
      </c>
      <c r="D374" s="22">
        <v>0.63929999999999998</v>
      </c>
      <c r="E374" s="17">
        <v>0.63770000000000004</v>
      </c>
      <c r="F374" s="18">
        <v>12.183</v>
      </c>
      <c r="G374" s="19">
        <v>43.857999999999997</v>
      </c>
      <c r="H374" s="18">
        <v>11.02</v>
      </c>
      <c r="I374" s="20">
        <v>39.67</v>
      </c>
    </row>
    <row r="375" spans="1:9" ht="15.75" x14ac:dyDescent="0.25">
      <c r="A375" s="1"/>
      <c r="B375" s="16">
        <v>15</v>
      </c>
      <c r="C375" s="17">
        <v>0.82709999999999995</v>
      </c>
      <c r="D375" s="22">
        <v>0.63970000000000005</v>
      </c>
      <c r="E375" s="17">
        <v>0.6381</v>
      </c>
      <c r="F375" s="18">
        <v>12.186999999999999</v>
      </c>
      <c r="G375" s="19">
        <v>43.874000000000002</v>
      </c>
      <c r="H375" s="18">
        <v>11.023999999999999</v>
      </c>
      <c r="I375" s="20">
        <v>39.685000000000002</v>
      </c>
    </row>
    <row r="376" spans="1:9" ht="15.75" x14ac:dyDescent="0.25">
      <c r="A376" s="1"/>
      <c r="B376" s="16">
        <v>16</v>
      </c>
      <c r="C376" s="17">
        <v>0.82640000000000002</v>
      </c>
      <c r="D376" s="22">
        <v>0.63919999999999999</v>
      </c>
      <c r="E376" s="17">
        <v>0.63759999999999994</v>
      </c>
      <c r="F376" s="18">
        <v>12.177</v>
      </c>
      <c r="G376" s="19">
        <v>43.838999999999999</v>
      </c>
      <c r="H376" s="18">
        <v>11.015000000000001</v>
      </c>
      <c r="I376" s="20">
        <v>39.652000000000001</v>
      </c>
    </row>
    <row r="377" spans="1:9" ht="15.75" x14ac:dyDescent="0.25">
      <c r="A377" s="1"/>
      <c r="B377" s="16">
        <v>17</v>
      </c>
      <c r="C377" s="17">
        <v>0.82189999999999996</v>
      </c>
      <c r="D377" s="22">
        <v>0.63570000000000004</v>
      </c>
      <c r="E377" s="17">
        <v>0.6341</v>
      </c>
      <c r="F377" s="18">
        <v>12.164</v>
      </c>
      <c r="G377" s="19">
        <v>43.792000000000002</v>
      </c>
      <c r="H377" s="18">
        <v>11.002000000000001</v>
      </c>
      <c r="I377" s="20">
        <v>39.606000000000002</v>
      </c>
    </row>
    <row r="378" spans="1:9" ht="15.75" x14ac:dyDescent="0.25">
      <c r="A378" s="1"/>
      <c r="B378" s="16">
        <v>18</v>
      </c>
      <c r="C378" s="17">
        <v>0.82050000000000001</v>
      </c>
      <c r="D378" s="22">
        <v>0.63460000000000005</v>
      </c>
      <c r="E378" s="17">
        <v>0.63300000000000001</v>
      </c>
      <c r="F378" s="18">
        <v>12.16</v>
      </c>
      <c r="G378" s="19">
        <v>43.774999999999999</v>
      </c>
      <c r="H378" s="18">
        <v>10.997</v>
      </c>
      <c r="I378" s="20">
        <v>39.590000000000003</v>
      </c>
    </row>
    <row r="379" spans="1:9" ht="15.75" x14ac:dyDescent="0.25">
      <c r="A379" s="1"/>
      <c r="B379" s="16">
        <v>19</v>
      </c>
      <c r="C379" s="17">
        <v>0.81950000000000001</v>
      </c>
      <c r="D379" s="22">
        <v>0.63380000000000003</v>
      </c>
      <c r="E379" s="17">
        <v>0.63219999999999998</v>
      </c>
      <c r="F379" s="18">
        <v>12.15</v>
      </c>
      <c r="G379" s="19">
        <v>43.738999999999997</v>
      </c>
      <c r="H379" s="18">
        <v>10.988</v>
      </c>
      <c r="I379" s="20">
        <v>39.555999999999997</v>
      </c>
    </row>
    <row r="380" spans="1:9" ht="15.75" x14ac:dyDescent="0.25">
      <c r="A380" s="1"/>
      <c r="B380" s="16">
        <v>20</v>
      </c>
      <c r="C380" s="17">
        <v>0.81789999999999996</v>
      </c>
      <c r="D380" s="22">
        <v>0.63260000000000005</v>
      </c>
      <c r="E380" s="17">
        <v>0.63100000000000001</v>
      </c>
      <c r="F380" s="18">
        <v>12.148999999999999</v>
      </c>
      <c r="G380" s="19">
        <v>43.734999999999999</v>
      </c>
      <c r="H380" s="18">
        <v>10.986000000000001</v>
      </c>
      <c r="I380" s="20">
        <v>39.551000000000002</v>
      </c>
    </row>
    <row r="381" spans="1:9" ht="15.75" x14ac:dyDescent="0.25">
      <c r="A381" s="1"/>
      <c r="B381" s="16">
        <v>21</v>
      </c>
      <c r="C381" s="17">
        <v>0.82179999999999997</v>
      </c>
      <c r="D381" s="22">
        <v>0.63560000000000005</v>
      </c>
      <c r="E381" s="17">
        <v>0.63400000000000001</v>
      </c>
      <c r="F381" s="18">
        <v>12.161</v>
      </c>
      <c r="G381" s="19">
        <v>43.78</v>
      </c>
      <c r="H381" s="18">
        <v>10.999000000000001</v>
      </c>
      <c r="I381" s="20">
        <v>39.595999999999997</v>
      </c>
    </row>
    <row r="382" spans="1:9" ht="15.75" x14ac:dyDescent="0.25">
      <c r="A382" s="1"/>
      <c r="B382" s="16">
        <v>22</v>
      </c>
      <c r="C382" s="17">
        <v>0.82320000000000004</v>
      </c>
      <c r="D382" s="22">
        <v>0.63670000000000004</v>
      </c>
      <c r="E382" s="17">
        <v>0.6351</v>
      </c>
      <c r="F382" s="18">
        <v>12.143000000000001</v>
      </c>
      <c r="G382" s="19">
        <v>43.716000000000001</v>
      </c>
      <c r="H382" s="18">
        <v>10.983000000000001</v>
      </c>
      <c r="I382" s="20">
        <v>39.537999999999997</v>
      </c>
    </row>
    <row r="383" spans="1:9" ht="15.75" x14ac:dyDescent="0.25">
      <c r="A383" s="1"/>
      <c r="B383" s="16">
        <v>23</v>
      </c>
      <c r="C383" s="17">
        <v>0.82220000000000004</v>
      </c>
      <c r="D383" s="22">
        <v>0.63590000000000002</v>
      </c>
      <c r="E383" s="17">
        <v>0.63429999999999997</v>
      </c>
      <c r="F383" s="18">
        <v>12.129</v>
      </c>
      <c r="G383" s="19">
        <v>43.662999999999997</v>
      </c>
      <c r="H383" s="18">
        <v>10.968999999999999</v>
      </c>
      <c r="I383" s="20">
        <v>39.488</v>
      </c>
    </row>
    <row r="384" spans="1:9" ht="15.75" x14ac:dyDescent="0.25">
      <c r="A384" s="1"/>
      <c r="B384" s="16">
        <v>24</v>
      </c>
      <c r="C384" s="17">
        <v>0.82540000000000002</v>
      </c>
      <c r="D384" s="22">
        <v>0.63839999999999997</v>
      </c>
      <c r="E384" s="17">
        <v>0.63680000000000003</v>
      </c>
      <c r="F384" s="18">
        <v>12.166</v>
      </c>
      <c r="G384" s="19">
        <v>43.796999999999997</v>
      </c>
      <c r="H384" s="18">
        <v>11.004</v>
      </c>
      <c r="I384" s="20">
        <v>39.613</v>
      </c>
    </row>
    <row r="385" spans="1:9" ht="15.75" x14ac:dyDescent="0.25">
      <c r="A385" s="1"/>
      <c r="B385" s="16">
        <v>25</v>
      </c>
      <c r="C385" s="17">
        <v>0.82520000000000004</v>
      </c>
      <c r="D385" s="22">
        <v>0.63819999999999999</v>
      </c>
      <c r="E385" s="17">
        <v>0.63660000000000005</v>
      </c>
      <c r="F385" s="18">
        <v>12.169</v>
      </c>
      <c r="G385" s="19">
        <v>43.807000000000002</v>
      </c>
      <c r="H385" s="18">
        <v>11.006</v>
      </c>
      <c r="I385" s="20">
        <v>39.622999999999998</v>
      </c>
    </row>
    <row r="386" spans="1:9" ht="15.75" x14ac:dyDescent="0.25">
      <c r="A386" s="1"/>
      <c r="B386" s="16">
        <v>26</v>
      </c>
      <c r="C386" s="17">
        <v>0.82699999999999996</v>
      </c>
      <c r="D386" s="22">
        <v>0.63959999999999995</v>
      </c>
      <c r="E386" s="17">
        <v>0.63800000000000001</v>
      </c>
      <c r="F386" s="18">
        <v>12.192</v>
      </c>
      <c r="G386" s="19">
        <v>43.890999999999998</v>
      </c>
      <c r="H386" s="18">
        <v>11.028</v>
      </c>
      <c r="I386" s="20">
        <v>39.700000000000003</v>
      </c>
    </row>
    <row r="387" spans="1:9" ht="15.75" x14ac:dyDescent="0.25">
      <c r="A387" s="1"/>
      <c r="B387" s="16">
        <v>27</v>
      </c>
      <c r="C387" s="17">
        <v>0.82599999999999996</v>
      </c>
      <c r="D387" s="22">
        <v>0.63890000000000002</v>
      </c>
      <c r="E387" s="17">
        <v>0.63729999999999998</v>
      </c>
      <c r="F387" s="18">
        <v>12.182</v>
      </c>
      <c r="G387" s="19">
        <v>43.853999999999999</v>
      </c>
      <c r="H387" s="18">
        <v>11.018000000000001</v>
      </c>
      <c r="I387" s="20">
        <v>39.665999999999997</v>
      </c>
    </row>
    <row r="388" spans="1:9" ht="15.75" x14ac:dyDescent="0.25">
      <c r="A388" s="1"/>
      <c r="B388" s="16">
        <v>28</v>
      </c>
      <c r="C388" s="17">
        <v>0.82599999999999996</v>
      </c>
      <c r="D388" s="22">
        <v>0.63890000000000002</v>
      </c>
      <c r="E388" s="17">
        <v>0.63729999999999998</v>
      </c>
      <c r="F388" s="18">
        <v>12.173</v>
      </c>
      <c r="G388" s="19">
        <v>43.822000000000003</v>
      </c>
      <c r="H388" s="18">
        <v>11.01</v>
      </c>
      <c r="I388" s="20">
        <v>39.637</v>
      </c>
    </row>
    <row r="389" spans="1:9" ht="15.75" x14ac:dyDescent="0.25">
      <c r="A389" s="1"/>
      <c r="B389" s="16">
        <v>29</v>
      </c>
      <c r="C389" s="17">
        <v>0.82640000000000002</v>
      </c>
      <c r="D389" s="22">
        <v>0.63919999999999999</v>
      </c>
      <c r="E389" s="17">
        <v>0.63759999999999994</v>
      </c>
      <c r="F389" s="18">
        <v>12.178000000000001</v>
      </c>
      <c r="G389" s="19">
        <v>43.841999999999999</v>
      </c>
      <c r="H389" s="18">
        <v>11.015000000000001</v>
      </c>
      <c r="I389" s="20">
        <v>39.655999999999999</v>
      </c>
    </row>
    <row r="390" spans="1:9" ht="15.75" x14ac:dyDescent="0.25">
      <c r="A390" s="1"/>
      <c r="B390" s="16">
        <v>30</v>
      </c>
      <c r="C390" s="17">
        <v>0.8266</v>
      </c>
      <c r="D390" s="22">
        <v>0.63929999999999998</v>
      </c>
      <c r="E390" s="17">
        <v>0.63770000000000004</v>
      </c>
      <c r="F390" s="18">
        <v>12.18</v>
      </c>
      <c r="G390" s="19">
        <v>43.848999999999997</v>
      </c>
      <c r="H390" s="18">
        <v>11.016999999999999</v>
      </c>
      <c r="I390" s="20">
        <v>39.661999999999999</v>
      </c>
    </row>
    <row r="391" spans="1:9" ht="15.75" x14ac:dyDescent="0.25">
      <c r="A391" s="1"/>
      <c r="B391" s="16">
        <v>31</v>
      </c>
      <c r="C391" s="17">
        <v>0.82709999999999995</v>
      </c>
      <c r="D391" s="22">
        <v>0.63970000000000005</v>
      </c>
      <c r="E391" s="17">
        <v>0.6381</v>
      </c>
      <c r="F391" s="18">
        <v>12.185</v>
      </c>
      <c r="G391" s="19">
        <v>43.868000000000002</v>
      </c>
      <c r="H391" s="18">
        <v>11.022</v>
      </c>
      <c r="I391" s="20">
        <v>39.679000000000002</v>
      </c>
    </row>
    <row r="392" spans="1:9" ht="15.75" x14ac:dyDescent="0.25">
      <c r="A392" s="29"/>
      <c r="B392" s="30" t="s">
        <v>11</v>
      </c>
      <c r="C392" s="31">
        <f t="shared" ref="C392:I392" si="11">SUM(C361:C391)/31</f>
        <v>0.82540322580645153</v>
      </c>
      <c r="D392" s="31">
        <f t="shared" si="11"/>
        <v>0.63839354838709672</v>
      </c>
      <c r="E392" s="31">
        <f t="shared" si="11"/>
        <v>0.63679354838709668</v>
      </c>
      <c r="F392" s="32">
        <f t="shared" si="11"/>
        <v>12.176064516129033</v>
      </c>
      <c r="G392" s="33">
        <f t="shared" si="11"/>
        <v>43.833967741935496</v>
      </c>
      <c r="H392" s="32">
        <f t="shared" si="11"/>
        <v>11.013193548387097</v>
      </c>
      <c r="I392" s="33">
        <f t="shared" si="11"/>
        <v>39.647354838709681</v>
      </c>
    </row>
  </sheetData>
  <mergeCells count="2">
    <mergeCell ref="F3:G3"/>
    <mergeCell ref="H3:I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44047e-bc73-4814-acbf-3aca4f7b049a">
      <Terms xmlns="http://schemas.microsoft.com/office/infopath/2007/PartnerControls"/>
    </lcf76f155ced4ddcb4097134ff3c332f>
    <TaxCatchAll xmlns="968beddd-69c3-4fab-9079-b5200773740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710E030EB06D4A999611A02B0F9BD5" ma:contentTypeVersion="20" ma:contentTypeDescription="Create a new document." ma:contentTypeScope="" ma:versionID="80cffb5ea36bcaff9682db4d9d283d97">
  <xsd:schema xmlns:xsd="http://www.w3.org/2001/XMLSchema" xmlns:xs="http://www.w3.org/2001/XMLSchema" xmlns:p="http://schemas.microsoft.com/office/2006/metadata/properties" xmlns:ns2="968beddd-69c3-4fab-9079-b5200773740f" xmlns:ns3="fa44047e-bc73-4814-acbf-3aca4f7b049a" targetNamespace="http://schemas.microsoft.com/office/2006/metadata/properties" ma:root="true" ma:fieldsID="883552889f389b437f28d6277480706c" ns2:_="" ns3:_="">
    <xsd:import namespace="968beddd-69c3-4fab-9079-b5200773740f"/>
    <xsd:import namespace="fa44047e-bc73-4814-acbf-3aca4f7b049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beddd-69c3-4fab-9079-b520077374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667bf46-4306-46dc-bdb8-e47987cbdaa6}" ma:internalName="TaxCatchAll" ma:showField="CatchAllData" ma:web="968beddd-69c3-4fab-9079-b520077374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44047e-bc73-4814-acbf-3aca4f7b04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c30052cb-440a-4c55-9028-1608445fcc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C96243-5F87-4D58-94D0-0B8B71ECF49A}">
  <ds:schemaRefs>
    <ds:schemaRef ds:uri="http://schemas.microsoft.com/office/2006/metadata/properties"/>
    <ds:schemaRef ds:uri="http://schemas.microsoft.com/office/infopath/2007/PartnerControls"/>
    <ds:schemaRef ds:uri="fa44047e-bc73-4814-acbf-3aca4f7b049a"/>
    <ds:schemaRef ds:uri="968beddd-69c3-4fab-9079-b5200773740f"/>
  </ds:schemaRefs>
</ds:datastoreItem>
</file>

<file path=customXml/itemProps2.xml><?xml version="1.0" encoding="utf-8"?>
<ds:datastoreItem xmlns:ds="http://schemas.openxmlformats.org/officeDocument/2006/customXml" ds:itemID="{BFF9FDC3-9604-4586-9E52-B3343C7079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8beddd-69c3-4fab-9079-b5200773740f"/>
    <ds:schemaRef ds:uri="fa44047e-bc73-4814-acbf-3aca4f7b04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3F4DE8-28EB-431E-9632-F488A3166F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2024</vt:lpstr>
      <vt:lpstr>2023</vt:lpstr>
      <vt:lpstr>2022</vt:lpstr>
      <vt:lpstr>2021</vt:lpstr>
      <vt:lpstr>2020</vt:lpstr>
      <vt:lpstr>2019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Lydell</dc:creator>
  <cp:lastModifiedBy>Andreas Petersson</cp:lastModifiedBy>
  <dcterms:created xsi:type="dcterms:W3CDTF">2019-02-04T11:37:27Z</dcterms:created>
  <dcterms:modified xsi:type="dcterms:W3CDTF">2024-05-07T07:00:38Z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0x0101003F710E030EB06D4A999611A02B0F9BD5</vt:lpwstr>
  </property>
  <property fmtid="{D5CDD505-2E9C-101B-9397-08002B2CF9AE}" pid="3" name="MediaServiceImageTags">
    <vt:lpwstr/>
  </property>
</Properties>
</file>